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Célfeladat kitűzés vezetők" sheetId="1" r:id="rId1"/>
    <sheet name="Kompetenciaértékelő lap vezetők" sheetId="2" r:id="rId2"/>
  </sheets>
  <calcPr calcId="152511"/>
</workbook>
</file>

<file path=xl/calcChain.xml><?xml version="1.0" encoding="utf-8"?>
<calcChain xmlns="http://schemas.openxmlformats.org/spreadsheetml/2006/main">
  <c r="D3" i="2" l="1"/>
  <c r="F3" i="2"/>
  <c r="F36" i="2" s="1"/>
  <c r="D10" i="2"/>
  <c r="F10" i="2" s="1"/>
  <c r="D17" i="2"/>
  <c r="F17" i="2"/>
  <c r="D22" i="2"/>
  <c r="F22" i="2" s="1"/>
  <c r="D27" i="2"/>
  <c r="F27" i="2"/>
  <c r="D33" i="2"/>
  <c r="F33" i="2" s="1"/>
  <c r="D36" i="2"/>
  <c r="E36" i="2"/>
</calcChain>
</file>

<file path=xl/sharedStrings.xml><?xml version="1.0" encoding="utf-8"?>
<sst xmlns="http://schemas.openxmlformats.org/spreadsheetml/2006/main" count="74" uniqueCount="74">
  <si>
    <t>TÉR CÉLFELADAT KITŰZŐ LAP
-Vezetői-</t>
  </si>
  <si>
    <t>Értékelt neve</t>
  </si>
  <si>
    <t>Értékelt szervezeti egysége</t>
  </si>
  <si>
    <t>Értékelt munkaköre / beosztása</t>
  </si>
  <si>
    <t>Értékelő neve / pozíciója</t>
  </si>
  <si>
    <t>Értékelt időszak</t>
  </si>
  <si>
    <t>Célfeladat meghatározás</t>
  </si>
  <si>
    <t xml:space="preserve">Szervezeti célok </t>
  </si>
  <si>
    <r>
      <t xml:space="preserve">Egyéni célfeladatok
</t>
    </r>
    <r>
      <rPr>
        <sz val="10"/>
        <rFont val="Times New Roman"/>
        <family val="1"/>
        <charset val="238"/>
      </rPr>
      <t>(A célkitűzésekben figyelembe kell venni az adott közalkalmazott szervezeti feladataiból, munkaköréből eredő szervezeti eredményre gyakorolt hatását.)</t>
    </r>
  </si>
  <si>
    <t>A feladatmeghatározást elfogadom:</t>
  </si>
  <si>
    <t>Értékelt munkatárs</t>
  </si>
  <si>
    <t>Értékelő</t>
  </si>
  <si>
    <t>Az eredmény magasan az elvárt szint feletti.</t>
  </si>
  <si>
    <t>9,1-10</t>
  </si>
  <si>
    <t xml:space="preserve">Az eredmény az elvárt szint feletti. </t>
  </si>
  <si>
    <t>8,1-9</t>
  </si>
  <si>
    <t>Az eredmény az elvárásnak megfelelő.</t>
  </si>
  <si>
    <t>6,1-8</t>
  </si>
  <si>
    <t>Az eredményen javítani szükséges.</t>
  </si>
  <si>
    <t>4,1-6</t>
  </si>
  <si>
    <t>1-4</t>
  </si>
  <si>
    <t>Elért eredmény</t>
  </si>
  <si>
    <t>Értékelés</t>
  </si>
  <si>
    <t>Átlag / Eredmény</t>
  </si>
  <si>
    <t>Egyéni célfeladatok teljesülése</t>
  </si>
  <si>
    <t>Szervezeti célok teljesülése</t>
  </si>
  <si>
    <t>Célfeladatok teljesülése</t>
  </si>
  <si>
    <t>6.</t>
  </si>
  <si>
    <t>Megfelelő megjelenés</t>
  </si>
  <si>
    <t>Innováció (szakmai fejlődés lehetőségének keresése, szakmai-illetve nyelvi képzésekben való részvétel)</t>
  </si>
  <si>
    <t>Lojalitás (a cég felé elkötelezett)</t>
  </si>
  <si>
    <t>Rugalmasság (a cél elérése érdekében kész az elvégzendő munkát, a munkaidőt rugalmasan kezelni)</t>
  </si>
  <si>
    <t xml:space="preserve">Pontosság (munkahelyére időben érkezik) </t>
  </si>
  <si>
    <t>Általános munkáltatói elvárások</t>
  </si>
  <si>
    <t>5.</t>
  </si>
  <si>
    <t>Konstruktív döntéshozatal</t>
  </si>
  <si>
    <t>Csapaton belüli hatékony kommunikáció kialakítása</t>
  </si>
  <si>
    <t>Szakmai tanácsadás a csapattagok részére</t>
  </si>
  <si>
    <t>Szakmai nyitottság (a munkatársak ötleteinek hasznosítására)</t>
  </si>
  <si>
    <t>Csapatvezetői kompetenciák</t>
  </si>
  <si>
    <t>4.</t>
  </si>
  <si>
    <t>Önálló döntéshozatalra való képesség</t>
  </si>
  <si>
    <t>Vezetési technikák alkalmazása (mások motiválása, fejlesztése, irányítása, csapatépítés)</t>
  </si>
  <si>
    <t>Integritás (önfegyelem, önkontroll, felelősségérzet, etika, objektivitás)</t>
  </si>
  <si>
    <t xml:space="preserve">Stratégiai gondolkodás (összefüggésekben való gondolkodás, ezáltal célok, stratégiák, koncepciók kidolgozása) </t>
  </si>
  <si>
    <t>Vezetői kompetenciák</t>
  </si>
  <si>
    <t>3.</t>
  </si>
  <si>
    <t>Kezdeményezőkészség (felmerülő új lehetőségek megragadása, kreativitás, ötletgazdagság)</t>
  </si>
  <si>
    <t>Problémamegoldás (új problémák észlelése, befogadása, megoldása)</t>
  </si>
  <si>
    <t xml:space="preserve">Csapatmunka, együttműködés (kompromisszumkészség, segítségnyújtás, önmotiváltság)   </t>
  </si>
  <si>
    <t>Kommunikáció (beszéd és írás által közérthetően kifejezi magát és megért másokat)</t>
  </si>
  <si>
    <t>Empátia (mások meghallgatása, eltérő perspektívák megértése)</t>
  </si>
  <si>
    <t>Szakmai ismeretek alkalmazása (a betöltött munkakörhöz szükséges elméleti és gyakorlati tudással rendelkezik)</t>
  </si>
  <si>
    <t>Munkatársi kompetenciák</t>
  </si>
  <si>
    <t>2.</t>
  </si>
  <si>
    <t>Partnerközpontúság (a külső és belső partnerek igényeinek figyelembevétele és teljesítése)</t>
  </si>
  <si>
    <t xml:space="preserve">Teljesítménymotiváció (a munkavégzésben a kiváló szint elérését célozza) </t>
  </si>
  <si>
    <t>A munkához való felelősségteljes hozzáállás, önálló munkavégzés (mennyire vállalja a munkavégzésének, cselekedeteinek , magatartásnak következményeit)</t>
  </si>
  <si>
    <t>A határidők betartása (mennyire tartja be a számára meghatározott határidőket)</t>
  </si>
  <si>
    <t>Az elvégzett munka minősége (igényesség, pontosság, szakmaiság, mennyire teljesítette jól a feladatot)</t>
  </si>
  <si>
    <t>A munkavégzés összetettsége (az elvégzett munka bonyolultsága, illetve több feladat egyidejű ellátása)</t>
  </si>
  <si>
    <t xml:space="preserve">A munkaköri leírásban foglalt feladatok értékelése </t>
  </si>
  <si>
    <t>1.</t>
  </si>
  <si>
    <t>10 - a legmagasabb érték</t>
  </si>
  <si>
    <t>Súlyozott átlag</t>
  </si>
  <si>
    <t>Súly</t>
  </si>
  <si>
    <t>Osztályzat 1-10</t>
  </si>
  <si>
    <t>Megjegyzés</t>
  </si>
  <si>
    <t>Kompetenciák</t>
  </si>
  <si>
    <t>Az eredmény mélyen az elvárt szint alatti, elfogadhatatlan.</t>
  </si>
  <si>
    <t>Értékelt adószáma</t>
  </si>
  <si>
    <t>……………… év ………………..……. hónapig</t>
  </si>
  <si>
    <t>…………… év ………………..……. hónaptól</t>
  </si>
  <si>
    <t>A közalkalmazott megjegyzése: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</si>
</sst>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\.\ d\.;@"/>
  </numFmts>
  <fonts count="6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9" fontId="1" fillId="0" borderId="0" xfId="0" applyNumberFormat="1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5" xfId="0" applyFont="1" applyBorder="1"/>
    <xf numFmtId="49" fontId="4" fillId="0" borderId="5" xfId="0" applyNumberFormat="1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4" fillId="0" borderId="0" xfId="0" applyNumberFormat="1" applyFont="1" applyFill="1" applyBorder="1"/>
    <xf numFmtId="0" fontId="5" fillId="0" borderId="0" xfId="0" applyFont="1" applyBorder="1" applyAlignment="1"/>
    <xf numFmtId="0" fontId="5" fillId="0" borderId="0" xfId="0" applyFont="1" applyFill="1" applyBorder="1" applyAlignment="1">
      <alignment vertical="top" wrapText="1"/>
    </xf>
    <xf numFmtId="164" fontId="4" fillId="0" borderId="7" xfId="0" applyNumberFormat="1" applyFont="1" applyFill="1" applyBorder="1"/>
    <xf numFmtId="4" fontId="4" fillId="0" borderId="8" xfId="0" applyNumberFormat="1" applyFont="1" applyFill="1" applyBorder="1"/>
    <xf numFmtId="2" fontId="5" fillId="0" borderId="8" xfId="0" applyNumberFormat="1" applyFont="1" applyFill="1" applyBorder="1"/>
    <xf numFmtId="164" fontId="4" fillId="0" borderId="12" xfId="0" applyNumberFormat="1" applyFont="1" applyFill="1" applyBorder="1"/>
    <xf numFmtId="4" fontId="4" fillId="0" borderId="0" xfId="0" applyNumberFormat="1" applyFont="1" applyFill="1" applyBorder="1"/>
    <xf numFmtId="164" fontId="4" fillId="0" borderId="5" xfId="0" applyNumberFormat="1" applyFont="1" applyBorder="1"/>
    <xf numFmtId="3" fontId="4" fillId="0" borderId="2" xfId="0" applyNumberFormat="1" applyFont="1" applyBorder="1"/>
    <xf numFmtId="0" fontId="4" fillId="0" borderId="5" xfId="0" applyFont="1" applyBorder="1" applyAlignment="1">
      <alignment vertical="top" wrapText="1"/>
    </xf>
    <xf numFmtId="165" fontId="4" fillId="0" borderId="13" xfId="0" applyNumberFormat="1" applyFont="1" applyBorder="1" applyAlignment="1">
      <alignment horizontal="left" vertical="justify"/>
    </xf>
    <xf numFmtId="164" fontId="4" fillId="5" borderId="14" xfId="0" applyNumberFormat="1" applyFont="1" applyFill="1" applyBorder="1"/>
    <xf numFmtId="4" fontId="4" fillId="5" borderId="5" xfId="0" applyNumberFormat="1" applyFont="1" applyFill="1" applyBorder="1"/>
    <xf numFmtId="164" fontId="5" fillId="5" borderId="5" xfId="0" applyNumberFormat="1" applyFont="1" applyFill="1" applyBorder="1"/>
    <xf numFmtId="3" fontId="4" fillId="5" borderId="2" xfId="0" applyNumberFormat="1" applyFont="1" applyFill="1" applyBorder="1"/>
    <xf numFmtId="0" fontId="5" fillId="5" borderId="5" xfId="0" applyFont="1" applyFill="1" applyBorder="1" applyAlignment="1">
      <alignment vertical="top" wrapText="1"/>
    </xf>
    <xf numFmtId="165" fontId="5" fillId="5" borderId="13" xfId="0" applyNumberFormat="1" applyFont="1" applyFill="1" applyBorder="1" applyAlignment="1">
      <alignment horizontal="left" vertical="justify"/>
    </xf>
    <xf numFmtId="164" fontId="4" fillId="0" borderId="15" xfId="0" applyNumberFormat="1" applyFont="1" applyFill="1" applyBorder="1"/>
    <xf numFmtId="4" fontId="4" fillId="0" borderId="16" xfId="0" applyNumberFormat="1" applyFont="1" applyFill="1" applyBorder="1"/>
    <xf numFmtId="164" fontId="4" fillId="0" borderId="17" xfId="0" applyNumberFormat="1" applyFont="1" applyBorder="1"/>
    <xf numFmtId="4" fontId="4" fillId="0" borderId="18" xfId="0" applyNumberFormat="1" applyFont="1" applyFill="1" applyBorder="1"/>
    <xf numFmtId="164" fontId="4" fillId="0" borderId="19" xfId="0" applyNumberFormat="1" applyFont="1" applyBorder="1"/>
    <xf numFmtId="164" fontId="4" fillId="0" borderId="12" xfId="0" applyNumberFormat="1" applyFont="1" applyBorder="1"/>
    <xf numFmtId="4" fontId="4" fillId="0" borderId="0" xfId="0" applyNumberFormat="1" applyFont="1" applyBorder="1"/>
    <xf numFmtId="3" fontId="4" fillId="0" borderId="2" xfId="0" applyNumberFormat="1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3" fontId="4" fillId="5" borderId="5" xfId="0" applyNumberFormat="1" applyFont="1" applyFill="1" applyBorder="1" applyAlignment="1">
      <alignment vertical="top" wrapText="1"/>
    </xf>
    <xf numFmtId="0" fontId="5" fillId="5" borderId="13" xfId="0" applyFont="1" applyFill="1" applyBorder="1" applyAlignment="1">
      <alignment horizontal="left" vertical="justify"/>
    </xf>
    <xf numFmtId="0" fontId="4" fillId="0" borderId="14" xfId="0" applyFont="1" applyBorder="1"/>
    <xf numFmtId="4" fontId="4" fillId="0" borderId="4" xfId="0" applyNumberFormat="1" applyFont="1" applyBorder="1"/>
    <xf numFmtId="0" fontId="4" fillId="0" borderId="13" xfId="0" applyFont="1" applyBorder="1" applyAlignment="1"/>
    <xf numFmtId="0" fontId="5" fillId="5" borderId="20" xfId="0" applyFont="1" applyFill="1" applyBorder="1" applyAlignment="1">
      <alignment horizontal="center" vertical="top" wrapText="1"/>
    </xf>
    <xf numFmtId="4" fontId="5" fillId="5" borderId="21" xfId="0" applyNumberFormat="1" applyFont="1" applyFill="1" applyBorder="1" applyAlignment="1">
      <alignment horizontal="center" vertical="top" wrapText="1"/>
    </xf>
    <xf numFmtId="0" fontId="5" fillId="5" borderId="22" xfId="0" applyFont="1" applyFill="1" applyBorder="1" applyAlignment="1">
      <alignment horizontal="center" vertical="top" wrapText="1"/>
    </xf>
    <xf numFmtId="0" fontId="4" fillId="5" borderId="23" xfId="0" applyFont="1" applyFill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6" xfId="0" applyFont="1" applyBorder="1" applyAlignment="1">
      <alignment horizontal="center"/>
    </xf>
    <xf numFmtId="0" fontId="1" fillId="6" borderId="2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11" xfId="0" applyFont="1" applyFill="1" applyBorder="1" applyAlignment="1"/>
    <xf numFmtId="0" fontId="5" fillId="0" borderId="10" xfId="0" applyFont="1" applyBorder="1" applyAlignment="1"/>
    <xf numFmtId="0" fontId="5" fillId="0" borderId="9" xfId="0" applyFont="1" applyBorder="1" applyAlignment="1"/>
    <xf numFmtId="0" fontId="2" fillId="0" borderId="2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3"/>
  <sheetViews>
    <sheetView tabSelected="1" zoomScaleNormal="100" workbookViewId="0">
      <selection activeCell="A19" sqref="A19:N21"/>
    </sheetView>
  </sheetViews>
  <sheetFormatPr defaultRowHeight="12.75" x14ac:dyDescent="0.2"/>
  <sheetData>
    <row r="1" spans="1:14" ht="30" customHeight="1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0.100000000000001" customHeight="1" x14ac:dyDescent="0.25">
      <c r="A2" s="49" t="s">
        <v>1</v>
      </c>
      <c r="B2" s="50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0.100000000000001" customHeight="1" x14ac:dyDescent="0.25">
      <c r="A3" s="49" t="s">
        <v>70</v>
      </c>
      <c r="B3" s="50"/>
      <c r="C3" s="51"/>
      <c r="D3" s="55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ht="20.100000000000001" customHeight="1" x14ac:dyDescent="0.25">
      <c r="A4" s="49" t="s">
        <v>2</v>
      </c>
      <c r="B4" s="50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20.100000000000001" customHeight="1" x14ac:dyDescent="0.25">
      <c r="A5" s="49" t="s">
        <v>3</v>
      </c>
      <c r="B5" s="50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20.100000000000001" customHeight="1" x14ac:dyDescent="0.25">
      <c r="A6" s="49" t="s">
        <v>4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20.100000000000001" customHeight="1" x14ac:dyDescent="0.25">
      <c r="A7" s="49" t="s">
        <v>5</v>
      </c>
      <c r="B7" s="50"/>
      <c r="C7" s="51"/>
      <c r="D7" s="55" t="s">
        <v>72</v>
      </c>
      <c r="E7" s="56"/>
      <c r="F7" s="56"/>
      <c r="G7" s="56"/>
      <c r="H7" s="57"/>
      <c r="I7" s="52" t="s">
        <v>71</v>
      </c>
      <c r="J7" s="56"/>
      <c r="K7" s="56"/>
      <c r="L7" s="56"/>
      <c r="M7" s="56"/>
      <c r="N7" s="57"/>
    </row>
    <row r="8" spans="1:14" ht="18.75" customHeight="1" x14ac:dyDescent="0.2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ht="30" customHeight="1" x14ac:dyDescent="0.2">
      <c r="A9" s="63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0" customHeight="1" x14ac:dyDescent="0.2">
      <c r="A10" s="66" t="s">
        <v>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s="1" customFormat="1" ht="15.75" x14ac:dyDescent="0.2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1:14" s="1" customFormat="1" ht="15.75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</row>
    <row r="13" spans="1:14" s="1" customFormat="1" ht="15.75" x14ac:dyDescent="0.2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1"/>
    </row>
    <row r="14" spans="1:14" ht="30" customHeight="1" x14ac:dyDescent="0.2">
      <c r="A14" s="58" t="s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</row>
    <row r="15" spans="1:14" s="1" customFormat="1" ht="18.75" customHeight="1" x14ac:dyDescent="0.2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1:14" s="1" customFormat="1" ht="15.75" x14ac:dyDescent="0.2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</row>
    <row r="17" spans="1:14" s="1" customFormat="1" ht="15.75" x14ac:dyDescent="0.2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</row>
    <row r="18" spans="1:14" s="1" customFormat="1" ht="30" customHeight="1" x14ac:dyDescent="0.2">
      <c r="A18" s="77" t="s">
        <v>73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</row>
    <row r="19" spans="1:14" s="1" customFormat="1" ht="15.75" customHeight="1" x14ac:dyDescent="0.2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</row>
    <row r="20" spans="1:14" s="1" customFormat="1" ht="15.75" customHeight="1" x14ac:dyDescent="0.2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</row>
    <row r="21" spans="1:14" ht="12.75" customHeight="1" x14ac:dyDescent="0.2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x14ac:dyDescent="0.25">
      <c r="A22" s="75" t="s">
        <v>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x14ac:dyDescent="0.25">
      <c r="A24" s="2"/>
      <c r="B24" s="2"/>
      <c r="C24" s="2"/>
      <c r="D24" s="2"/>
      <c r="E24" s="2"/>
      <c r="F24" s="2"/>
      <c r="G24" s="3"/>
      <c r="H24" s="3"/>
      <c r="I24" s="2"/>
      <c r="J24" s="2"/>
      <c r="K24" s="2"/>
    </row>
    <row r="25" spans="1:14" ht="15.75" x14ac:dyDescent="0.25">
      <c r="A25" s="2"/>
      <c r="B25" s="76" t="s">
        <v>10</v>
      </c>
      <c r="C25" s="76"/>
      <c r="D25" s="76"/>
      <c r="E25" s="2"/>
      <c r="F25" s="2"/>
      <c r="G25" s="4"/>
      <c r="H25" s="4"/>
      <c r="I25" s="76" t="s">
        <v>11</v>
      </c>
      <c r="J25" s="76"/>
      <c r="K25" s="76"/>
    </row>
    <row r="26" spans="1:14" ht="15.75" x14ac:dyDescent="0.25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7"/>
      <c r="M26" s="7"/>
      <c r="N26" s="7"/>
    </row>
    <row r="27" spans="1:14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mergeCells count="29">
    <mergeCell ref="A15:N15"/>
    <mergeCell ref="A16:N16"/>
    <mergeCell ref="A17:N17"/>
    <mergeCell ref="A22:N22"/>
    <mergeCell ref="B25:D25"/>
    <mergeCell ref="I25:K25"/>
    <mergeCell ref="A18:N18"/>
    <mergeCell ref="A19:N21"/>
    <mergeCell ref="A14:N14"/>
    <mergeCell ref="A6:C6"/>
    <mergeCell ref="D6:N6"/>
    <mergeCell ref="A7:C7"/>
    <mergeCell ref="D7:H7"/>
    <mergeCell ref="I7:N7"/>
    <mergeCell ref="A8:N8"/>
    <mergeCell ref="A9:N9"/>
    <mergeCell ref="A10:N10"/>
    <mergeCell ref="A11:N11"/>
    <mergeCell ref="A12:N12"/>
    <mergeCell ref="A13:N13"/>
    <mergeCell ref="A5:C5"/>
    <mergeCell ref="D5:N5"/>
    <mergeCell ref="A1:N1"/>
    <mergeCell ref="A2:C2"/>
    <mergeCell ref="D2:N2"/>
    <mergeCell ref="A4:C4"/>
    <mergeCell ref="D4:N4"/>
    <mergeCell ref="A3:C3"/>
    <mergeCell ref="D3:N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46"/>
  <sheetViews>
    <sheetView zoomScaleNormal="100" workbookViewId="0">
      <selection activeCell="C40" sqref="C40"/>
    </sheetView>
  </sheetViews>
  <sheetFormatPr defaultRowHeight="30" customHeight="1" x14ac:dyDescent="0.25"/>
  <cols>
    <col min="1" max="1" width="6.28515625" style="8" customWidth="1"/>
    <col min="2" max="2" width="49.42578125" style="8" customWidth="1"/>
    <col min="3" max="3" width="19.140625" style="8" customWidth="1"/>
    <col min="4" max="4" width="11.42578125" style="8" customWidth="1"/>
    <col min="5" max="5" width="5.85546875" style="9" customWidth="1"/>
    <col min="6" max="6" width="10.28515625" style="8" customWidth="1"/>
    <col min="7" max="8" width="9.140625" style="8"/>
    <col min="9" max="9" width="4.7109375" style="8" customWidth="1"/>
    <col min="10" max="10" width="1.5703125" style="8" customWidth="1"/>
    <col min="11" max="11" width="4.28515625" style="8" customWidth="1"/>
    <col min="12" max="12" width="2.28515625" style="8" customWidth="1"/>
    <col min="13" max="13" width="3.28515625" style="8" customWidth="1"/>
    <col min="14" max="14" width="2.7109375" style="8" customWidth="1"/>
    <col min="15" max="15" width="2.85546875" style="8" customWidth="1"/>
    <col min="16" max="16" width="4.85546875" style="8" customWidth="1"/>
    <col min="17" max="17" width="3.85546875" style="8" customWidth="1"/>
    <col min="18" max="18" width="4.28515625" style="8" customWidth="1"/>
    <col min="19" max="19" width="7.28515625" style="8" customWidth="1"/>
    <col min="20" max="20" width="9.140625" style="8"/>
    <col min="21" max="21" width="10.28515625" style="8" customWidth="1"/>
    <col min="22" max="22" width="9.140625" style="8" hidden="1" customWidth="1"/>
    <col min="23" max="16384" width="9.140625" style="8"/>
  </cols>
  <sheetData>
    <row r="1" spans="1:6" ht="27.95" customHeight="1" x14ac:dyDescent="0.25">
      <c r="A1" s="48"/>
      <c r="B1" s="47" t="s">
        <v>68</v>
      </c>
      <c r="C1" s="47" t="s">
        <v>67</v>
      </c>
      <c r="D1" s="47" t="s">
        <v>66</v>
      </c>
      <c r="E1" s="46" t="s">
        <v>65</v>
      </c>
      <c r="F1" s="45" t="s">
        <v>64</v>
      </c>
    </row>
    <row r="2" spans="1:6" ht="14.1" customHeight="1" x14ac:dyDescent="0.25">
      <c r="A2" s="44"/>
      <c r="B2" s="82" t="s">
        <v>63</v>
      </c>
      <c r="C2" s="82"/>
      <c r="D2" s="82"/>
      <c r="E2" s="43"/>
      <c r="F2" s="42"/>
    </row>
    <row r="3" spans="1:6" ht="28.5" x14ac:dyDescent="0.25">
      <c r="A3" s="41" t="s">
        <v>62</v>
      </c>
      <c r="B3" s="29" t="s">
        <v>61</v>
      </c>
      <c r="C3" s="40"/>
      <c r="D3" s="27" t="e">
        <f>AVERAGE(D4:D9)</f>
        <v>#DIV/0!</v>
      </c>
      <c r="E3" s="26">
        <v>0.2</v>
      </c>
      <c r="F3" s="25" t="e">
        <f>D3*E3</f>
        <v>#DIV/0!</v>
      </c>
    </row>
    <row r="4" spans="1:6" x14ac:dyDescent="0.25">
      <c r="A4" s="24">
        <v>39083</v>
      </c>
      <c r="B4" s="23" t="s">
        <v>60</v>
      </c>
      <c r="C4" s="38"/>
      <c r="D4" s="39"/>
      <c r="E4" s="37"/>
      <c r="F4" s="36"/>
    </row>
    <row r="5" spans="1:6" x14ac:dyDescent="0.25">
      <c r="A5" s="24">
        <v>39084</v>
      </c>
      <c r="B5" s="23" t="s">
        <v>59</v>
      </c>
      <c r="C5" s="38"/>
      <c r="D5" s="21"/>
      <c r="E5" s="37"/>
      <c r="F5" s="36"/>
    </row>
    <row r="6" spans="1:6" ht="29.45" customHeight="1" x14ac:dyDescent="0.25">
      <c r="A6" s="24">
        <v>39085</v>
      </c>
      <c r="B6" s="23" t="s">
        <v>58</v>
      </c>
      <c r="C6" s="38"/>
      <c r="D6" s="21"/>
      <c r="E6" s="37"/>
      <c r="F6" s="36"/>
    </row>
    <row r="7" spans="1:6" ht="45" x14ac:dyDescent="0.25">
      <c r="A7" s="24">
        <v>39086</v>
      </c>
      <c r="B7" s="23" t="s">
        <v>57</v>
      </c>
      <c r="C7" s="38"/>
      <c r="D7" s="21"/>
      <c r="E7" s="37"/>
      <c r="F7" s="36"/>
    </row>
    <row r="8" spans="1:6" x14ac:dyDescent="0.25">
      <c r="A8" s="24">
        <v>39087</v>
      </c>
      <c r="B8" s="23" t="s">
        <v>56</v>
      </c>
      <c r="C8" s="38"/>
      <c r="D8" s="21"/>
      <c r="E8" s="37"/>
      <c r="F8" s="36"/>
    </row>
    <row r="9" spans="1:6" x14ac:dyDescent="0.25">
      <c r="A9" s="24">
        <v>39088</v>
      </c>
      <c r="B9" s="23" t="s">
        <v>55</v>
      </c>
      <c r="C9" s="22"/>
      <c r="D9" s="35"/>
      <c r="E9" s="37"/>
      <c r="F9" s="36"/>
    </row>
    <row r="10" spans="1:6" ht="15.95" customHeight="1" x14ac:dyDescent="0.25">
      <c r="A10" s="30" t="s">
        <v>54</v>
      </c>
      <c r="B10" s="29" t="s">
        <v>53</v>
      </c>
      <c r="C10" s="28"/>
      <c r="D10" s="27" t="e">
        <f>AVERAGE(D11:D16)</f>
        <v>#DIV/0!</v>
      </c>
      <c r="E10" s="26">
        <v>0.2</v>
      </c>
      <c r="F10" s="25" t="e">
        <f>D10*E10</f>
        <v>#DIV/0!</v>
      </c>
    </row>
    <row r="11" spans="1:6" ht="45" x14ac:dyDescent="0.25">
      <c r="A11" s="24">
        <v>39114</v>
      </c>
      <c r="B11" s="23" t="s">
        <v>52</v>
      </c>
      <c r="C11" s="22"/>
      <c r="D11" s="21"/>
      <c r="E11" s="37"/>
      <c r="F11" s="36"/>
    </row>
    <row r="12" spans="1:6" x14ac:dyDescent="0.25">
      <c r="A12" s="24">
        <v>39115</v>
      </c>
      <c r="B12" s="23" t="s">
        <v>51</v>
      </c>
      <c r="C12" s="22"/>
      <c r="D12" s="21"/>
      <c r="E12" s="37"/>
      <c r="F12" s="36"/>
    </row>
    <row r="13" spans="1:6" x14ac:dyDescent="0.25">
      <c r="A13" s="24">
        <v>39116</v>
      </c>
      <c r="B13" s="23" t="s">
        <v>50</v>
      </c>
      <c r="C13" s="22"/>
      <c r="D13" s="21"/>
      <c r="E13" s="37"/>
      <c r="F13" s="36"/>
    </row>
    <row r="14" spans="1:6" x14ac:dyDescent="0.25">
      <c r="A14" s="24">
        <v>39117</v>
      </c>
      <c r="B14" s="23" t="s">
        <v>49</v>
      </c>
      <c r="C14" s="22"/>
      <c r="D14" s="21"/>
      <c r="E14" s="37"/>
      <c r="F14" s="36"/>
    </row>
    <row r="15" spans="1:6" x14ac:dyDescent="0.25">
      <c r="A15" s="24">
        <v>39118</v>
      </c>
      <c r="B15" s="23" t="s">
        <v>48</v>
      </c>
      <c r="C15" s="22"/>
      <c r="D15" s="21"/>
      <c r="E15" s="37"/>
      <c r="F15" s="36"/>
    </row>
    <row r="16" spans="1:6" ht="33" customHeight="1" x14ac:dyDescent="0.25">
      <c r="A16" s="24">
        <v>39119</v>
      </c>
      <c r="B16" s="23" t="s">
        <v>47</v>
      </c>
      <c r="C16" s="22"/>
      <c r="D16" s="35"/>
      <c r="E16" s="37"/>
      <c r="F16" s="36"/>
    </row>
    <row r="17" spans="1:6" ht="18" customHeight="1" x14ac:dyDescent="0.25">
      <c r="A17" s="30" t="s">
        <v>46</v>
      </c>
      <c r="B17" s="29" t="s">
        <v>45</v>
      </c>
      <c r="C17" s="28"/>
      <c r="D17" s="27" t="e">
        <f>AVERAGE(D18:D21)</f>
        <v>#DIV/0!</v>
      </c>
      <c r="E17" s="26">
        <v>0.1</v>
      </c>
      <c r="F17" s="25" t="e">
        <f>D17*E17</f>
        <v>#DIV/0!</v>
      </c>
    </row>
    <row r="18" spans="1:6" ht="45" x14ac:dyDescent="0.25">
      <c r="A18" s="24">
        <v>39142</v>
      </c>
      <c r="B18" s="23" t="s">
        <v>44</v>
      </c>
      <c r="C18" s="22"/>
      <c r="D18" s="21"/>
      <c r="E18" s="37"/>
      <c r="F18" s="36"/>
    </row>
    <row r="19" spans="1:6" x14ac:dyDescent="0.25">
      <c r="A19" s="24">
        <v>39143</v>
      </c>
      <c r="B19" s="23" t="s">
        <v>43</v>
      </c>
      <c r="C19" s="22"/>
      <c r="D19" s="21"/>
      <c r="E19" s="37"/>
      <c r="F19" s="36"/>
    </row>
    <row r="20" spans="1:6" x14ac:dyDescent="0.25">
      <c r="A20" s="24">
        <v>39144</v>
      </c>
      <c r="B20" s="23" t="s">
        <v>42</v>
      </c>
      <c r="C20" s="22"/>
      <c r="D20" s="21"/>
      <c r="E20" s="37"/>
      <c r="F20" s="36"/>
    </row>
    <row r="21" spans="1:6" ht="17.100000000000001" customHeight="1" x14ac:dyDescent="0.25">
      <c r="A21" s="24">
        <v>39145</v>
      </c>
      <c r="B21" s="23" t="s">
        <v>41</v>
      </c>
      <c r="C21" s="22"/>
      <c r="D21" s="35"/>
      <c r="E21" s="20"/>
      <c r="F21" s="19"/>
    </row>
    <row r="22" spans="1:6" ht="15.95" customHeight="1" x14ac:dyDescent="0.25">
      <c r="A22" s="30" t="s">
        <v>40</v>
      </c>
      <c r="B22" s="29" t="s">
        <v>39</v>
      </c>
      <c r="C22" s="28"/>
      <c r="D22" s="27" t="e">
        <f>AVERAGE(D23:D26)</f>
        <v>#DIV/0!</v>
      </c>
      <c r="E22" s="26">
        <v>0.1</v>
      </c>
      <c r="F22" s="25" t="e">
        <f>D22*E22</f>
        <v>#DIV/0!</v>
      </c>
    </row>
    <row r="23" spans="1:6" ht="30" customHeight="1" x14ac:dyDescent="0.25">
      <c r="A23" s="24">
        <v>39173</v>
      </c>
      <c r="B23" s="23" t="s">
        <v>38</v>
      </c>
      <c r="C23" s="22"/>
      <c r="D23" s="21"/>
      <c r="E23" s="20"/>
      <c r="F23" s="19"/>
    </row>
    <row r="24" spans="1:6" ht="15" x14ac:dyDescent="0.25">
      <c r="A24" s="24">
        <v>39174</v>
      </c>
      <c r="B24" s="23" t="s">
        <v>37</v>
      </c>
      <c r="C24" s="22"/>
      <c r="D24" s="21"/>
      <c r="E24" s="20"/>
      <c r="F24" s="19"/>
    </row>
    <row r="25" spans="1:6" ht="15" x14ac:dyDescent="0.25">
      <c r="A25" s="24">
        <v>39175</v>
      </c>
      <c r="B25" s="23" t="s">
        <v>36</v>
      </c>
      <c r="C25" s="22"/>
      <c r="D25" s="21"/>
      <c r="E25" s="20"/>
      <c r="F25" s="19"/>
    </row>
    <row r="26" spans="1:6" ht="15" x14ac:dyDescent="0.25">
      <c r="A26" s="24">
        <v>39176</v>
      </c>
      <c r="B26" s="23" t="s">
        <v>35</v>
      </c>
      <c r="C26" s="22"/>
      <c r="D26" s="21"/>
      <c r="E26" s="34"/>
      <c r="F26" s="31"/>
    </row>
    <row r="27" spans="1:6" ht="15.95" customHeight="1" x14ac:dyDescent="0.25">
      <c r="A27" s="30" t="s">
        <v>34</v>
      </c>
      <c r="B27" s="29" t="s">
        <v>33</v>
      </c>
      <c r="C27" s="28"/>
      <c r="D27" s="27" t="e">
        <f>AVERAGE(D28:D32)</f>
        <v>#DIV/0!</v>
      </c>
      <c r="E27" s="26">
        <v>0.2</v>
      </c>
      <c r="F27" s="25" t="e">
        <f>D27*E27</f>
        <v>#DIV/0!</v>
      </c>
    </row>
    <row r="28" spans="1:6" ht="15" x14ac:dyDescent="0.25">
      <c r="A28" s="24">
        <v>39203</v>
      </c>
      <c r="B28" s="23" t="s">
        <v>32</v>
      </c>
      <c r="C28" s="22"/>
      <c r="D28" s="33"/>
      <c r="E28" s="20"/>
      <c r="F28" s="19"/>
    </row>
    <row r="29" spans="1:6" x14ac:dyDescent="0.25">
      <c r="A29" s="24">
        <v>39204</v>
      </c>
      <c r="B29" s="23" t="s">
        <v>31</v>
      </c>
      <c r="C29" s="22"/>
      <c r="D29" s="21"/>
      <c r="E29" s="20"/>
      <c r="F29" s="19"/>
    </row>
    <row r="30" spans="1:6" ht="17.100000000000001" customHeight="1" x14ac:dyDescent="0.25">
      <c r="A30" s="24">
        <v>39205</v>
      </c>
      <c r="B30" s="23" t="s">
        <v>30</v>
      </c>
      <c r="C30" s="22"/>
      <c r="D30" s="21"/>
      <c r="E30" s="20"/>
      <c r="F30" s="19"/>
    </row>
    <row r="31" spans="1:6" x14ac:dyDescent="0.25">
      <c r="A31" s="24">
        <v>39206</v>
      </c>
      <c r="B31" s="23" t="s">
        <v>29</v>
      </c>
      <c r="C31" s="22"/>
      <c r="D31" s="21"/>
      <c r="E31" s="20"/>
      <c r="F31" s="19"/>
    </row>
    <row r="32" spans="1:6" ht="15" x14ac:dyDescent="0.25">
      <c r="A32" s="24">
        <v>39207</v>
      </c>
      <c r="B32" s="23" t="s">
        <v>28</v>
      </c>
      <c r="C32" s="22"/>
      <c r="D32" s="21"/>
      <c r="E32" s="32"/>
      <c r="F32" s="31"/>
    </row>
    <row r="33" spans="1:6" ht="15.95" customHeight="1" x14ac:dyDescent="0.25">
      <c r="A33" s="30" t="s">
        <v>27</v>
      </c>
      <c r="B33" s="29" t="s">
        <v>26</v>
      </c>
      <c r="C33" s="28"/>
      <c r="D33" s="27" t="e">
        <f>AVERAGE(D34:D35)</f>
        <v>#DIV/0!</v>
      </c>
      <c r="E33" s="26">
        <v>0.2</v>
      </c>
      <c r="F33" s="25" t="e">
        <f>D33*E33</f>
        <v>#DIV/0!</v>
      </c>
    </row>
    <row r="34" spans="1:6" ht="15" x14ac:dyDescent="0.25">
      <c r="A34" s="24">
        <v>39234</v>
      </c>
      <c r="B34" s="23" t="s">
        <v>25</v>
      </c>
      <c r="C34" s="22"/>
      <c r="D34" s="21"/>
      <c r="E34" s="20"/>
      <c r="F34" s="19"/>
    </row>
    <row r="35" spans="1:6" ht="15.75" thickBot="1" x14ac:dyDescent="0.3">
      <c r="A35" s="24">
        <v>39235</v>
      </c>
      <c r="B35" s="23" t="s">
        <v>24</v>
      </c>
      <c r="C35" s="22"/>
      <c r="D35" s="21"/>
      <c r="E35" s="20"/>
      <c r="F35" s="19"/>
    </row>
    <row r="36" spans="1:6" ht="17.100000000000001" customHeight="1" thickBot="1" x14ac:dyDescent="0.3">
      <c r="A36" s="83" t="s">
        <v>23</v>
      </c>
      <c r="B36" s="84"/>
      <c r="C36" s="85"/>
      <c r="D36" s="18" t="e">
        <f>AVERAGE(D3,D10,D17,D22,D27,D33)</f>
        <v>#DIV/0!</v>
      </c>
      <c r="E36" s="17">
        <f>SUM(E3,E10,E17,E22,E27,E33)</f>
        <v>1</v>
      </c>
      <c r="F36" s="16" t="e">
        <f>SUM(F3,F10,F17,F22,F27,F33)</f>
        <v>#DIV/0!</v>
      </c>
    </row>
    <row r="37" spans="1:6" ht="18" customHeight="1" x14ac:dyDescent="0.25">
      <c r="A37" s="15"/>
      <c r="B37" s="14"/>
      <c r="C37" s="14"/>
      <c r="D37" s="14"/>
      <c r="E37" s="14"/>
      <c r="F37" s="13"/>
    </row>
    <row r="38" spans="1:6" ht="15" customHeight="1" x14ac:dyDescent="0.25">
      <c r="A38" s="80" t="s">
        <v>22</v>
      </c>
      <c r="B38" s="81"/>
      <c r="C38" s="12" t="s">
        <v>21</v>
      </c>
    </row>
    <row r="39" spans="1:6" ht="15" x14ac:dyDescent="0.25">
      <c r="A39" s="11" t="s">
        <v>20</v>
      </c>
      <c r="B39" s="10" t="s">
        <v>69</v>
      </c>
      <c r="C39" s="10"/>
    </row>
    <row r="40" spans="1:6" ht="15" x14ac:dyDescent="0.25">
      <c r="A40" s="11" t="s">
        <v>19</v>
      </c>
      <c r="B40" s="10" t="s">
        <v>18</v>
      </c>
      <c r="C40" s="10"/>
    </row>
    <row r="41" spans="1:6" ht="15" x14ac:dyDescent="0.25">
      <c r="A41" s="11" t="s">
        <v>17</v>
      </c>
      <c r="B41" s="10" t="s">
        <v>16</v>
      </c>
      <c r="C41" s="10"/>
    </row>
    <row r="42" spans="1:6" ht="15" x14ac:dyDescent="0.25">
      <c r="A42" s="11" t="s">
        <v>15</v>
      </c>
      <c r="B42" s="10" t="s">
        <v>14</v>
      </c>
      <c r="C42" s="10"/>
    </row>
    <row r="43" spans="1:6" ht="15" x14ac:dyDescent="0.25">
      <c r="A43" s="11" t="s">
        <v>13</v>
      </c>
      <c r="B43" s="10" t="s">
        <v>12</v>
      </c>
      <c r="C43" s="10"/>
    </row>
    <row r="44" spans="1:6" ht="15" x14ac:dyDescent="0.25"/>
    <row r="45" spans="1:6" ht="15" x14ac:dyDescent="0.25"/>
    <row r="46" spans="1:6" ht="15" x14ac:dyDescent="0.25"/>
  </sheetData>
  <mergeCells count="3">
    <mergeCell ref="A38:B38"/>
    <mergeCell ref="B2:D2"/>
    <mergeCell ref="A36:C36"/>
  </mergeCells>
  <pageMargins left="0.19685039370078741" right="0.19685039370078741" top="0.39370078740157483" bottom="0.39370078740157483" header="0.19685039370078741" footer="0.31496062992125984"/>
  <pageSetup paperSize="9" scale="95" orientation="portrait" r:id="rId1"/>
  <headerFooter alignWithMargins="0">
    <oddHeader>&amp;C&amp;"Arial,Félkövér"TÉR Kompetencia értékelő lap VEZETŐI&amp;"Arial,Normál"
- igazgató; főosztáylvezető;osztályvezető -</oddHeader>
    <oddFooter>&amp;P. oldal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Célfeladat kitűzés vezetők</vt:lpstr>
      <vt:lpstr>Kompetenciaértékelő lap vezetők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Kis-Nemes Dóra</dc:creator>
  <cp:lastModifiedBy>Kis-Nemes Dóra</cp:lastModifiedBy>
  <cp:lastPrinted>2016-04-25T09:38:23Z</cp:lastPrinted>
  <dcterms:created xsi:type="dcterms:W3CDTF">2015-11-11T08:20:11Z</dcterms:created>
  <dcterms:modified xsi:type="dcterms:W3CDTF">2016-04-25T09:39:13Z</dcterms:modified>
</cp:coreProperties>
</file>