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nivpecs-my.sharepoint.com/personal/gyapacf_pte_tr_pte_hu/Documents/2025/Kimutatások/"/>
    </mc:Choice>
  </mc:AlternateContent>
  <xr:revisionPtr revIDLastSave="247" documentId="8_{E6957F22-A886-441C-B187-F8A7B7DD12F2}" xr6:coauthVersionLast="47" xr6:coauthVersionMax="47" xr10:uidLastSave="{E537FF24-7A9A-44B1-86F1-E83192F732D2}"/>
  <bookViews>
    <workbookView xWindow="-120" yWindow="-120" windowWidth="29040" windowHeight="15720" xr2:uid="{00000000-000D-0000-FFFF-FFFF00000000}"/>
  </bookViews>
  <sheets>
    <sheet name="Munk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2" l="1"/>
  <c r="L64" i="2"/>
  <c r="K64" i="2"/>
  <c r="I64" i="2"/>
  <c r="H64" i="2"/>
  <c r="F64" i="2"/>
  <c r="E64" i="2"/>
  <c r="C64" i="2"/>
  <c r="B64" i="2"/>
  <c r="U64" i="2"/>
  <c r="T64" i="2"/>
  <c r="S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Q64" i="2"/>
  <c r="P64" i="2"/>
  <c r="O64" i="2"/>
  <c r="E13" i="2"/>
  <c r="E12" i="2"/>
  <c r="E25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J33" i="2"/>
  <c r="G33" i="2"/>
  <c r="D33" i="2"/>
  <c r="E24" i="2"/>
  <c r="E23" i="2"/>
  <c r="E22" i="2"/>
  <c r="E21" i="2"/>
  <c r="E20" i="2"/>
  <c r="E4" i="2"/>
  <c r="E5" i="2"/>
  <c r="E6" i="2"/>
  <c r="E7" i="2"/>
  <c r="E8" i="2"/>
  <c r="E9" i="2"/>
  <c r="E10" i="2"/>
  <c r="E11" i="2"/>
  <c r="E3" i="2"/>
  <c r="D64" i="2" l="1"/>
  <c r="G64" i="2"/>
  <c r="J64" i="2"/>
  <c r="R64" i="2"/>
  <c r="N64" i="2"/>
  <c r="V64" i="2"/>
</calcChain>
</file>

<file path=xl/sharedStrings.xml><?xml version="1.0" encoding="utf-8"?>
<sst xmlns="http://schemas.openxmlformats.org/spreadsheetml/2006/main" count="89" uniqueCount="58">
  <si>
    <t>állami ösztöndíjas</t>
  </si>
  <si>
    <t>önköltséges</t>
  </si>
  <si>
    <t>2020/21</t>
  </si>
  <si>
    <t>2020/21/1</t>
  </si>
  <si>
    <t>2020/21/2</t>
  </si>
  <si>
    <t>2021/22/1</t>
  </si>
  <si>
    <t>2021/22/2</t>
  </si>
  <si>
    <t>2022/23/1</t>
  </si>
  <si>
    <t>2022/23/2</t>
  </si>
  <si>
    <t>2023/24/1</t>
  </si>
  <si>
    <t>2023/24/2</t>
  </si>
  <si>
    <t>2024/25/1</t>
  </si>
  <si>
    <t>2024/25/2</t>
  </si>
  <si>
    <t>egyéb</t>
  </si>
  <si>
    <t>összesen</t>
  </si>
  <si>
    <t>2021/22</t>
  </si>
  <si>
    <t>2022/23</t>
  </si>
  <si>
    <t>2023/24</t>
  </si>
  <si>
    <t>2024/25</t>
  </si>
  <si>
    <t>Újonnan felvett doktoranduszok száma</t>
  </si>
  <si>
    <t>Stipendium Hungaricum</t>
  </si>
  <si>
    <t>Hallgatók száma finanszírozás szerint</t>
  </si>
  <si>
    <t>Új felvett doktoranduszok képzések szerint</t>
  </si>
  <si>
    <t>Állam- és jogtudományi doktori képzés</t>
  </si>
  <si>
    <t>Biológiai tudományok doktori képzés</t>
  </si>
  <si>
    <t>Egészségtudományi doktori képzés</t>
  </si>
  <si>
    <t>Elméleti orvostudományok doktori képzés</t>
  </si>
  <si>
    <t>Építészmérnöki doktori képzés</t>
  </si>
  <si>
    <t>Építőművészet doktori képzés</t>
  </si>
  <si>
    <t>Filozófiai tudományok doktori képzés</t>
  </si>
  <si>
    <t>Filozófiai tudományok (angol) doktori képzés</t>
  </si>
  <si>
    <t>Fizikai tudományok doktori képzés</t>
  </si>
  <si>
    <t>Földtudományok doktori képzés</t>
  </si>
  <si>
    <t>Gazdálkodás- és szervezéstudományok doktori képzés</t>
  </si>
  <si>
    <t>Gyógyszerészeti tudományok doktori képzés</t>
  </si>
  <si>
    <t>Interdiszciplináris Doktori Iskola (politikatudányok - angol) doktori képzés</t>
  </si>
  <si>
    <t>Interdiszciplináris orvostudományok doktori képzés</t>
  </si>
  <si>
    <t>Kémiai tudományok doktori képzés</t>
  </si>
  <si>
    <t>Képzőművészeti doktori képzés</t>
  </si>
  <si>
    <t>Klinikai idegtudományi doktori képzés</t>
  </si>
  <si>
    <t>Klinikai orvostudományok doktori képzés</t>
  </si>
  <si>
    <t>Néprajz és kulturális antropológiai tudományok doktori képzés</t>
  </si>
  <si>
    <t>Neveléstudományok doktori képzés</t>
  </si>
  <si>
    <t>Nyelvtudományok doktori képzés</t>
  </si>
  <si>
    <t>Politikatudományok doktori képzés</t>
  </si>
  <si>
    <t>Pszichológia doktori iskola (angol)</t>
  </si>
  <si>
    <t>Pszichológiai tudományok doktori képzés</t>
  </si>
  <si>
    <t>Regionális Politika és Gazdaságtan DI (közgazdaságtudományok)</t>
  </si>
  <si>
    <t>Szociológiai tudományok doktori képzés</t>
  </si>
  <si>
    <t>Történelemtudományok doktori képzés</t>
  </si>
  <si>
    <t>Zeneművészet doktori képzés</t>
  </si>
  <si>
    <t>Stipendium</t>
  </si>
  <si>
    <t>Irodalom- és kultúratudományok doktori képzés</t>
  </si>
  <si>
    <t>Irodalom- és kultúratudományok (angol) doktori képzés</t>
  </si>
  <si>
    <t>Oktatás és Társadalom Neveléstudományi Doktori Iskola</t>
  </si>
  <si>
    <t>2025/26</t>
  </si>
  <si>
    <t>Állapot: 2025.09.19.</t>
  </si>
  <si>
    <t>2025/26/1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</si>
</sst>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2" borderId="1" xfId="0" applyFill="1" applyBorder="1"/>
    <xf numFmtId="0" fontId="0" fillId="2" borderId="3" xfId="0" applyFill="1" applyBorder="1"/>
    <xf numFmtId="0" fontId="0" fillId="2" borderId="5" xfId="0" applyFill="1" applyBorder="1"/>
    <xf numFmtId="0" fontId="1" fillId="0" borderId="0" xfId="0" applyFont="1"/>
    <xf numFmtId="0" fontId="1" fillId="4" borderId="0" xfId="0" applyFont="1" applyFill="1"/>
    <xf numFmtId="0" fontId="0" fillId="2" borderId="7" xfId="0" applyFill="1" applyBorder="1"/>
    <xf numFmtId="0" fontId="0" fillId="2" borderId="8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10" xfId="0" applyFill="1" applyBorder="1"/>
    <xf numFmtId="0" fontId="0" fillId="5" borderId="2" xfId="0" applyFill="1" applyBorder="1"/>
    <xf numFmtId="0" fontId="0" fillId="5" borderId="4" xfId="0" applyFill="1" applyBorder="1"/>
    <xf numFmtId="0" fontId="0" fillId="5" borderId="11" xfId="0" applyFill="1" applyBorder="1"/>
    <xf numFmtId="0" fontId="1" fillId="0" borderId="12" xfId="0" applyFont="1" applyFill="1" applyBorder="1"/>
    <xf numFmtId="0" fontId="1" fillId="0" borderId="0" xfId="0" applyFont="1" applyFill="1"/>
    <xf numFmtId="0" fontId="0" fillId="5" borderId="13" xfId="0" applyFill="1" applyBorder="1"/>
    <xf numFmtId="0" fontId="0" fillId="5" borderId="14" xfId="0" applyFill="1" applyBorder="1"/>
    <xf numFmtId="0" fontId="0" fillId="5" borderId="6" xfId="0" applyFill="1" applyBorder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1" fillId="0" borderId="25" xfId="0" applyFont="1" applyFill="1" applyBorder="1" applyAlignment="1">
      <alignment horizontal="center" vertical="center" wrapText="1"/>
    </xf>
    <xf numFmtId="0" fontId="0" fillId="6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1" fillId="0" borderId="26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7" borderId="28" xfId="0" applyFill="1" applyBorder="1"/>
    <xf numFmtId="0" fontId="0" fillId="7" borderId="29" xfId="0" applyFill="1" applyBorder="1"/>
    <xf numFmtId="0" fontId="0" fillId="7" borderId="27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19" xfId="0" applyFill="1" applyBorder="1"/>
    <xf numFmtId="0" fontId="0" fillId="7" borderId="30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3" xfId="0" applyFill="1" applyBorder="1"/>
    <xf numFmtId="0" fontId="1" fillId="0" borderId="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2C98-7A27-4952-954E-70B62B3DF556}">
  <sheetPr>
    <pageSetUpPr fitToPage="1"/>
  </sheetPr>
  <dimension ref="A1:V65"/>
  <sheetViews>
    <sheetView tabSelected="1" workbookViewId="0"/>
  </sheetViews>
  <sheetFormatPr defaultRowHeight="15" x14ac:dyDescent="0.25"/>
  <cols>
    <col min="1" max="1" width="40.42578125" customWidth="1"/>
    <col min="2" max="2" width="11" bestFit="1" customWidth="1"/>
    <col min="3" max="3" width="11.7109375" bestFit="1" customWidth="1"/>
    <col min="4" max="4" width="11.5703125" bestFit="1" customWidth="1"/>
    <col min="5" max="6" width="11.7109375" bestFit="1" customWidth="1"/>
    <col min="7" max="7" width="9" bestFit="1" customWidth="1"/>
    <col min="8" max="8" width="11" bestFit="1" customWidth="1"/>
    <col min="9" max="9" width="11.7109375" bestFit="1" customWidth="1"/>
    <col min="10" max="10" width="9" bestFit="1" customWidth="1"/>
    <col min="11" max="12" width="11.7109375" bestFit="1" customWidth="1"/>
    <col min="13" max="13" width="12.5703125" customWidth="1"/>
    <col min="14" max="14" width="11" bestFit="1" customWidth="1"/>
    <col min="15" max="16" width="11.7109375" bestFit="1" customWidth="1"/>
    <col min="17" max="17" width="11.28515625" bestFit="1" customWidth="1"/>
    <col min="19" max="19" width="11" bestFit="1" customWidth="1"/>
    <col min="20" max="20" width="11.7109375" bestFit="1" customWidth="1"/>
    <col min="21" max="21" width="11.28515625" bestFit="1" customWidth="1"/>
    <col min="22" max="22" width="9" bestFit="1" customWidth="1"/>
  </cols>
  <sheetData>
    <row r="1" spans="1:5" x14ac:dyDescent="0.25">
      <c r="A1" s="8" t="s">
        <v>21</v>
      </c>
      <c r="B1" s="52"/>
      <c r="C1" s="52"/>
      <c r="D1" s="37"/>
      <c r="E1" s="38"/>
    </row>
    <row r="2" spans="1:5" ht="36.75" customHeight="1" thickBot="1" x14ac:dyDescent="0.3">
      <c r="B2" s="23" t="s">
        <v>0</v>
      </c>
      <c r="C2" s="23" t="s">
        <v>1</v>
      </c>
      <c r="D2" s="23" t="s">
        <v>13</v>
      </c>
      <c r="E2" s="22" t="s">
        <v>14</v>
      </c>
    </row>
    <row r="3" spans="1:5" x14ac:dyDescent="0.25">
      <c r="A3" s="2" t="s">
        <v>3</v>
      </c>
      <c r="B3" s="9">
        <v>609</v>
      </c>
      <c r="C3" s="11">
        <v>664</v>
      </c>
      <c r="D3" s="14"/>
      <c r="E3" s="42">
        <f>SUM(B3:D3)</f>
        <v>1273</v>
      </c>
    </row>
    <row r="4" spans="1:5" x14ac:dyDescent="0.25">
      <c r="A4" s="3" t="s">
        <v>4</v>
      </c>
      <c r="B4" s="10">
        <v>607</v>
      </c>
      <c r="C4" s="12">
        <v>713</v>
      </c>
      <c r="D4" s="15"/>
      <c r="E4" s="43">
        <f t="shared" ref="E4:E12" si="0">SUM(B4:D4)</f>
        <v>1320</v>
      </c>
    </row>
    <row r="5" spans="1:5" x14ac:dyDescent="0.25">
      <c r="A5" s="3" t="s">
        <v>5</v>
      </c>
      <c r="B5" s="10">
        <v>637</v>
      </c>
      <c r="C5" s="12">
        <v>776</v>
      </c>
      <c r="D5" s="15"/>
      <c r="E5" s="43">
        <f t="shared" si="0"/>
        <v>1413</v>
      </c>
    </row>
    <row r="6" spans="1:5" x14ac:dyDescent="0.25">
      <c r="A6" s="3" t="s">
        <v>6</v>
      </c>
      <c r="B6" s="10">
        <v>623</v>
      </c>
      <c r="C6" s="12">
        <v>751</v>
      </c>
      <c r="D6" s="15"/>
      <c r="E6" s="43">
        <f t="shared" si="0"/>
        <v>1374</v>
      </c>
    </row>
    <row r="7" spans="1:5" x14ac:dyDescent="0.25">
      <c r="A7" s="3" t="s">
        <v>7</v>
      </c>
      <c r="B7" s="10">
        <v>665</v>
      </c>
      <c r="C7" s="12">
        <v>762</v>
      </c>
      <c r="D7" s="15">
        <v>1</v>
      </c>
      <c r="E7" s="43">
        <f t="shared" si="0"/>
        <v>1428</v>
      </c>
    </row>
    <row r="8" spans="1:5" x14ac:dyDescent="0.25">
      <c r="A8" s="3" t="s">
        <v>8</v>
      </c>
      <c r="B8" s="10">
        <v>645</v>
      </c>
      <c r="C8" s="12">
        <v>717</v>
      </c>
      <c r="D8" s="15">
        <v>1</v>
      </c>
      <c r="E8" s="43">
        <f t="shared" si="0"/>
        <v>1363</v>
      </c>
    </row>
    <row r="9" spans="1:5" x14ac:dyDescent="0.25">
      <c r="A9" s="3" t="s">
        <v>9</v>
      </c>
      <c r="B9" s="10">
        <v>643</v>
      </c>
      <c r="C9" s="12">
        <v>755</v>
      </c>
      <c r="D9" s="15"/>
      <c r="E9" s="43">
        <f t="shared" si="0"/>
        <v>1398</v>
      </c>
    </row>
    <row r="10" spans="1:5" x14ac:dyDescent="0.25">
      <c r="A10" s="3" t="s">
        <v>10</v>
      </c>
      <c r="B10" s="10">
        <v>612</v>
      </c>
      <c r="C10" s="12">
        <v>720</v>
      </c>
      <c r="D10" s="15"/>
      <c r="E10" s="43">
        <f t="shared" si="0"/>
        <v>1332</v>
      </c>
    </row>
    <row r="11" spans="1:5" x14ac:dyDescent="0.25">
      <c r="A11" s="3" t="s">
        <v>11</v>
      </c>
      <c r="B11" s="10">
        <v>628</v>
      </c>
      <c r="C11" s="12">
        <v>761</v>
      </c>
      <c r="D11" s="15"/>
      <c r="E11" s="43">
        <f t="shared" si="0"/>
        <v>1389</v>
      </c>
    </row>
    <row r="12" spans="1:5" x14ac:dyDescent="0.25">
      <c r="A12" s="3" t="s">
        <v>12</v>
      </c>
      <c r="B12" s="10">
        <v>611</v>
      </c>
      <c r="C12" s="13">
        <v>713</v>
      </c>
      <c r="D12" s="16">
        <v>2</v>
      </c>
      <c r="E12" s="43">
        <f t="shared" si="0"/>
        <v>1326</v>
      </c>
    </row>
    <row r="13" spans="1:5" ht="15.75" thickBot="1" x14ac:dyDescent="0.3">
      <c r="A13" s="3" t="s">
        <v>57</v>
      </c>
      <c r="B13" s="10">
        <v>588</v>
      </c>
      <c r="C13" s="13">
        <v>703</v>
      </c>
      <c r="D13" s="16"/>
      <c r="E13" s="44">
        <f>SUM(B13:D13)</f>
        <v>1291</v>
      </c>
    </row>
    <row r="14" spans="1:5" x14ac:dyDescent="0.25">
      <c r="B14" s="17"/>
      <c r="C14" s="17"/>
      <c r="D14" s="17"/>
      <c r="E14" s="18"/>
    </row>
    <row r="15" spans="1:5" x14ac:dyDescent="0.25">
      <c r="A15" s="1" t="s">
        <v>56</v>
      </c>
    </row>
    <row r="18" spans="1:22" x14ac:dyDescent="0.25">
      <c r="A18" s="8" t="s">
        <v>19</v>
      </c>
      <c r="B18" s="52"/>
      <c r="C18" s="52"/>
      <c r="D18" s="37"/>
      <c r="E18" s="38"/>
    </row>
    <row r="19" spans="1:22" ht="39" customHeight="1" thickBot="1" x14ac:dyDescent="0.3">
      <c r="B19" s="23" t="s">
        <v>0</v>
      </c>
      <c r="C19" s="23" t="s">
        <v>1</v>
      </c>
      <c r="D19" s="23" t="s">
        <v>20</v>
      </c>
      <c r="E19" s="22" t="s">
        <v>14</v>
      </c>
    </row>
    <row r="20" spans="1:22" x14ac:dyDescent="0.25">
      <c r="A20" s="2" t="s">
        <v>2</v>
      </c>
      <c r="B20" s="9">
        <v>172</v>
      </c>
      <c r="C20" s="11">
        <v>209</v>
      </c>
      <c r="D20" s="19"/>
      <c r="E20" s="42">
        <f t="shared" ref="E20:E25" si="1">SUM(B20:D20)</f>
        <v>381</v>
      </c>
    </row>
    <row r="21" spans="1:22" x14ac:dyDescent="0.25">
      <c r="A21" s="3" t="s">
        <v>15</v>
      </c>
      <c r="B21" s="10">
        <v>152</v>
      </c>
      <c r="C21" s="12">
        <v>223</v>
      </c>
      <c r="D21" s="20"/>
      <c r="E21" s="43">
        <f t="shared" si="1"/>
        <v>375</v>
      </c>
    </row>
    <row r="22" spans="1:22" x14ac:dyDescent="0.25">
      <c r="A22" s="3" t="s">
        <v>16</v>
      </c>
      <c r="B22" s="10">
        <v>150</v>
      </c>
      <c r="C22" s="12">
        <v>201</v>
      </c>
      <c r="D22" s="20"/>
      <c r="E22" s="43">
        <f t="shared" si="1"/>
        <v>351</v>
      </c>
    </row>
    <row r="23" spans="1:22" x14ac:dyDescent="0.25">
      <c r="A23" s="3" t="s">
        <v>17</v>
      </c>
      <c r="B23" s="10">
        <v>143</v>
      </c>
      <c r="C23" s="12">
        <v>202</v>
      </c>
      <c r="D23" s="20">
        <v>1</v>
      </c>
      <c r="E23" s="43">
        <f t="shared" si="1"/>
        <v>346</v>
      </c>
    </row>
    <row r="24" spans="1:22" x14ac:dyDescent="0.25">
      <c r="A24" s="3" t="s">
        <v>18</v>
      </c>
      <c r="B24" s="10">
        <v>168</v>
      </c>
      <c r="C24" s="12">
        <v>214</v>
      </c>
      <c r="D24" s="20">
        <v>4</v>
      </c>
      <c r="E24" s="43">
        <f t="shared" si="1"/>
        <v>386</v>
      </c>
    </row>
    <row r="25" spans="1:22" ht="15.75" thickBot="1" x14ac:dyDescent="0.3">
      <c r="A25" s="3" t="s">
        <v>55</v>
      </c>
      <c r="B25" s="10">
        <v>153</v>
      </c>
      <c r="C25" s="12">
        <v>190</v>
      </c>
      <c r="D25" s="21">
        <v>5</v>
      </c>
      <c r="E25" s="44">
        <f t="shared" si="1"/>
        <v>348</v>
      </c>
    </row>
    <row r="26" spans="1:22" x14ac:dyDescent="0.25">
      <c r="B26" s="17"/>
      <c r="C26" s="17"/>
      <c r="D26" s="17"/>
      <c r="E26" s="18"/>
    </row>
    <row r="27" spans="1:22" x14ac:dyDescent="0.25">
      <c r="A27" s="1" t="s">
        <v>56</v>
      </c>
    </row>
    <row r="30" spans="1:22" ht="15.75" thickBot="1" x14ac:dyDescent="0.3">
      <c r="A30" s="8" t="s">
        <v>22</v>
      </c>
      <c r="B30" s="52"/>
      <c r="C30" s="52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</row>
    <row r="31" spans="1:22" ht="15.75" thickBot="1" x14ac:dyDescent="0.3">
      <c r="A31" s="7"/>
      <c r="B31" s="49" t="s">
        <v>2</v>
      </c>
      <c r="C31" s="50"/>
      <c r="D31" s="51"/>
      <c r="E31" s="49" t="s">
        <v>15</v>
      </c>
      <c r="F31" s="50"/>
      <c r="G31" s="51"/>
      <c r="H31" s="49" t="s">
        <v>16</v>
      </c>
      <c r="I31" s="50"/>
      <c r="J31" s="51"/>
      <c r="K31" s="49" t="s">
        <v>17</v>
      </c>
      <c r="L31" s="50"/>
      <c r="M31" s="50"/>
      <c r="N31" s="50"/>
      <c r="O31" s="49" t="s">
        <v>18</v>
      </c>
      <c r="P31" s="50"/>
      <c r="Q31" s="50"/>
      <c r="R31" s="51"/>
      <c r="S31" s="49" t="s">
        <v>55</v>
      </c>
      <c r="T31" s="50"/>
      <c r="U31" s="50"/>
      <c r="V31" s="51"/>
    </row>
    <row r="32" spans="1:22" ht="36.75" customHeight="1" thickBot="1" x14ac:dyDescent="0.3">
      <c r="B32" s="26" t="s">
        <v>0</v>
      </c>
      <c r="C32" s="27" t="s">
        <v>1</v>
      </c>
      <c r="D32" s="28" t="s">
        <v>14</v>
      </c>
      <c r="E32" s="26" t="s">
        <v>0</v>
      </c>
      <c r="F32" s="27" t="s">
        <v>1</v>
      </c>
      <c r="G32" s="28" t="s">
        <v>14</v>
      </c>
      <c r="H32" s="26" t="s">
        <v>0</v>
      </c>
      <c r="I32" s="27" t="s">
        <v>1</v>
      </c>
      <c r="J32" s="28" t="s">
        <v>14</v>
      </c>
      <c r="K32" s="26" t="s">
        <v>0</v>
      </c>
      <c r="L32" s="27" t="s">
        <v>1</v>
      </c>
      <c r="M32" s="32" t="s">
        <v>51</v>
      </c>
      <c r="N32" s="28" t="s">
        <v>14</v>
      </c>
      <c r="O32" s="26" t="s">
        <v>0</v>
      </c>
      <c r="P32" s="27" t="s">
        <v>1</v>
      </c>
      <c r="Q32" s="36" t="s">
        <v>51</v>
      </c>
      <c r="R32" s="28" t="s">
        <v>14</v>
      </c>
      <c r="S32" s="26" t="s">
        <v>0</v>
      </c>
      <c r="T32" s="27" t="s">
        <v>1</v>
      </c>
      <c r="U32" s="36" t="s">
        <v>51</v>
      </c>
      <c r="V32" s="28" t="s">
        <v>14</v>
      </c>
    </row>
    <row r="33" spans="1:22" x14ac:dyDescent="0.25">
      <c r="A33" s="24" t="s">
        <v>23</v>
      </c>
      <c r="B33" s="4">
        <v>9</v>
      </c>
      <c r="C33" s="29">
        <v>17</v>
      </c>
      <c r="D33" s="14">
        <f>SUM(B33:C33)</f>
        <v>26</v>
      </c>
      <c r="E33" s="4">
        <v>12</v>
      </c>
      <c r="F33" s="29">
        <v>14</v>
      </c>
      <c r="G33" s="14">
        <f>SUM(E33:F33)</f>
        <v>26</v>
      </c>
      <c r="H33" s="4">
        <v>12</v>
      </c>
      <c r="I33" s="29">
        <v>14</v>
      </c>
      <c r="J33" s="14">
        <f>SUM(H33:I33)</f>
        <v>26</v>
      </c>
      <c r="K33" s="4">
        <v>6</v>
      </c>
      <c r="L33" s="29">
        <v>12</v>
      </c>
      <c r="M33" s="33">
        <v>0</v>
      </c>
      <c r="N33" s="46">
        <f>SUM(K33:M33)</f>
        <v>18</v>
      </c>
      <c r="O33" s="4">
        <v>22</v>
      </c>
      <c r="P33" s="29">
        <v>15</v>
      </c>
      <c r="Q33" s="33">
        <v>0</v>
      </c>
      <c r="R33" s="14">
        <f>SUM(O33:Q33)</f>
        <v>37</v>
      </c>
      <c r="S33" s="4">
        <v>20</v>
      </c>
      <c r="T33" s="29">
        <v>13</v>
      </c>
      <c r="U33" s="33">
        <v>0</v>
      </c>
      <c r="V33" s="14">
        <f>SUM(S33:U33)</f>
        <v>33</v>
      </c>
    </row>
    <row r="34" spans="1:22" x14ac:dyDescent="0.25">
      <c r="A34" s="25" t="s">
        <v>24</v>
      </c>
      <c r="B34" s="5">
        <v>9</v>
      </c>
      <c r="C34" s="30">
        <v>3</v>
      </c>
      <c r="D34" s="15">
        <f t="shared" ref="D34:D63" si="2">SUM(B34:C34)</f>
        <v>12</v>
      </c>
      <c r="E34" s="5">
        <v>10</v>
      </c>
      <c r="F34" s="30">
        <v>2</v>
      </c>
      <c r="G34" s="15">
        <f t="shared" ref="G34:G63" si="3">SUM(E34:F34)</f>
        <v>12</v>
      </c>
      <c r="H34" s="5">
        <v>9</v>
      </c>
      <c r="I34" s="30">
        <v>3</v>
      </c>
      <c r="J34" s="15">
        <f t="shared" ref="J34:J63" si="4">SUM(H34:I34)</f>
        <v>12</v>
      </c>
      <c r="K34" s="5">
        <v>9</v>
      </c>
      <c r="L34" s="30">
        <v>3</v>
      </c>
      <c r="M34" s="34">
        <v>0</v>
      </c>
      <c r="N34" s="47">
        <f t="shared" ref="N34:N63" si="5">SUM(K34:M34)</f>
        <v>12</v>
      </c>
      <c r="O34" s="5">
        <v>18</v>
      </c>
      <c r="P34" s="30">
        <v>1</v>
      </c>
      <c r="Q34" s="34">
        <v>0</v>
      </c>
      <c r="R34" s="15">
        <f t="shared" ref="R34:R63" si="6">SUM(O34:Q34)</f>
        <v>19</v>
      </c>
      <c r="S34" s="5">
        <v>12</v>
      </c>
      <c r="T34" s="30">
        <v>0</v>
      </c>
      <c r="U34" s="34">
        <v>0</v>
      </c>
      <c r="V34" s="15">
        <f t="shared" ref="V34:V63" si="7">SUM(S34:U34)</f>
        <v>12</v>
      </c>
    </row>
    <row r="35" spans="1:22" x14ac:dyDescent="0.25">
      <c r="A35" s="25" t="s">
        <v>25</v>
      </c>
      <c r="B35" s="5">
        <v>11</v>
      </c>
      <c r="C35" s="30">
        <v>35</v>
      </c>
      <c r="D35" s="15">
        <f t="shared" si="2"/>
        <v>46</v>
      </c>
      <c r="E35" s="5">
        <v>9</v>
      </c>
      <c r="F35" s="30">
        <v>44</v>
      </c>
      <c r="G35" s="15">
        <f t="shared" si="3"/>
        <v>53</v>
      </c>
      <c r="H35" s="5">
        <v>6</v>
      </c>
      <c r="I35" s="30">
        <v>47</v>
      </c>
      <c r="J35" s="15">
        <f t="shared" si="4"/>
        <v>53</v>
      </c>
      <c r="K35" s="5">
        <v>9</v>
      </c>
      <c r="L35" s="30">
        <v>45</v>
      </c>
      <c r="M35" s="34">
        <v>1</v>
      </c>
      <c r="N35" s="47">
        <f t="shared" si="5"/>
        <v>55</v>
      </c>
      <c r="O35" s="5">
        <v>10</v>
      </c>
      <c r="P35" s="30">
        <v>53</v>
      </c>
      <c r="Q35" s="34">
        <v>1</v>
      </c>
      <c r="R35" s="15">
        <f t="shared" si="6"/>
        <v>64</v>
      </c>
      <c r="S35" s="5">
        <v>8</v>
      </c>
      <c r="T35" s="30">
        <v>49</v>
      </c>
      <c r="U35" s="34">
        <v>1</v>
      </c>
      <c r="V35" s="15">
        <f t="shared" si="7"/>
        <v>58</v>
      </c>
    </row>
    <row r="36" spans="1:22" x14ac:dyDescent="0.25">
      <c r="A36" s="25" t="s">
        <v>26</v>
      </c>
      <c r="B36" s="5">
        <v>5</v>
      </c>
      <c r="C36" s="30">
        <v>4</v>
      </c>
      <c r="D36" s="15">
        <f t="shared" si="2"/>
        <v>9</v>
      </c>
      <c r="E36" s="5">
        <v>6</v>
      </c>
      <c r="F36" s="30">
        <v>3</v>
      </c>
      <c r="G36" s="15">
        <f t="shared" si="3"/>
        <v>9</v>
      </c>
      <c r="H36" s="5">
        <v>16</v>
      </c>
      <c r="I36" s="30">
        <v>8</v>
      </c>
      <c r="J36" s="15">
        <f t="shared" si="4"/>
        <v>24</v>
      </c>
      <c r="K36" s="5">
        <v>4</v>
      </c>
      <c r="L36" s="30">
        <v>11</v>
      </c>
      <c r="M36" s="34">
        <v>0</v>
      </c>
      <c r="N36" s="47">
        <f t="shared" si="5"/>
        <v>15</v>
      </c>
      <c r="O36" s="5">
        <v>6</v>
      </c>
      <c r="P36" s="30">
        <v>6</v>
      </c>
      <c r="Q36" s="34">
        <v>0</v>
      </c>
      <c r="R36" s="15">
        <f t="shared" si="6"/>
        <v>12</v>
      </c>
      <c r="S36" s="5">
        <v>7</v>
      </c>
      <c r="T36" s="30">
        <v>11</v>
      </c>
      <c r="U36" s="34">
        <v>0</v>
      </c>
      <c r="V36" s="15">
        <f t="shared" si="7"/>
        <v>18</v>
      </c>
    </row>
    <row r="37" spans="1:22" x14ac:dyDescent="0.25">
      <c r="A37" s="25" t="s">
        <v>27</v>
      </c>
      <c r="B37" s="5">
        <v>2</v>
      </c>
      <c r="C37" s="30">
        <v>7</v>
      </c>
      <c r="D37" s="15">
        <f t="shared" si="2"/>
        <v>9</v>
      </c>
      <c r="E37" s="5">
        <v>3</v>
      </c>
      <c r="F37" s="30">
        <v>6</v>
      </c>
      <c r="G37" s="15">
        <f t="shared" si="3"/>
        <v>9</v>
      </c>
      <c r="H37" s="5">
        <v>0</v>
      </c>
      <c r="I37" s="30">
        <v>4</v>
      </c>
      <c r="J37" s="15">
        <f t="shared" si="4"/>
        <v>4</v>
      </c>
      <c r="K37" s="5">
        <v>3</v>
      </c>
      <c r="L37" s="30">
        <v>4</v>
      </c>
      <c r="M37" s="34">
        <v>0</v>
      </c>
      <c r="N37" s="47">
        <f t="shared" si="5"/>
        <v>7</v>
      </c>
      <c r="O37" s="5">
        <v>2</v>
      </c>
      <c r="P37" s="30">
        <v>7</v>
      </c>
      <c r="Q37" s="34">
        <v>0</v>
      </c>
      <c r="R37" s="15">
        <f t="shared" si="6"/>
        <v>9</v>
      </c>
      <c r="S37" s="5">
        <v>4</v>
      </c>
      <c r="T37" s="30">
        <v>6</v>
      </c>
      <c r="U37" s="34">
        <v>0</v>
      </c>
      <c r="V37" s="15">
        <f t="shared" si="7"/>
        <v>10</v>
      </c>
    </row>
    <row r="38" spans="1:22" x14ac:dyDescent="0.25">
      <c r="A38" s="25" t="s">
        <v>28</v>
      </c>
      <c r="B38" s="5">
        <v>2</v>
      </c>
      <c r="C38" s="30">
        <v>3</v>
      </c>
      <c r="D38" s="15">
        <f t="shared" si="2"/>
        <v>5</v>
      </c>
      <c r="E38" s="5">
        <v>3</v>
      </c>
      <c r="F38" s="30">
        <v>6</v>
      </c>
      <c r="G38" s="15">
        <f t="shared" si="3"/>
        <v>9</v>
      </c>
      <c r="H38" s="5">
        <v>8</v>
      </c>
      <c r="I38" s="30">
        <v>7</v>
      </c>
      <c r="J38" s="15">
        <f t="shared" si="4"/>
        <v>15</v>
      </c>
      <c r="K38" s="5">
        <v>6</v>
      </c>
      <c r="L38" s="30">
        <v>6</v>
      </c>
      <c r="M38" s="34">
        <v>0</v>
      </c>
      <c r="N38" s="47">
        <f t="shared" si="5"/>
        <v>12</v>
      </c>
      <c r="O38" s="5">
        <v>5</v>
      </c>
      <c r="P38" s="30">
        <v>2</v>
      </c>
      <c r="Q38" s="34">
        <v>0</v>
      </c>
      <c r="R38" s="15">
        <f t="shared" si="6"/>
        <v>7</v>
      </c>
      <c r="S38" s="5">
        <v>1</v>
      </c>
      <c r="T38" s="30">
        <v>2</v>
      </c>
      <c r="U38" s="34">
        <v>0</v>
      </c>
      <c r="V38" s="15">
        <f t="shared" si="7"/>
        <v>3</v>
      </c>
    </row>
    <row r="39" spans="1:22" x14ac:dyDescent="0.25">
      <c r="A39" s="25" t="s">
        <v>29</v>
      </c>
      <c r="B39" s="5">
        <v>17</v>
      </c>
      <c r="C39" s="30">
        <v>15</v>
      </c>
      <c r="D39" s="15">
        <f t="shared" si="2"/>
        <v>32</v>
      </c>
      <c r="E39" s="5">
        <v>7</v>
      </c>
      <c r="F39" s="30">
        <v>10</v>
      </c>
      <c r="G39" s="15">
        <f t="shared" si="3"/>
        <v>17</v>
      </c>
      <c r="H39" s="5">
        <v>7</v>
      </c>
      <c r="I39" s="30">
        <v>11</v>
      </c>
      <c r="J39" s="15">
        <f t="shared" si="4"/>
        <v>18</v>
      </c>
      <c r="K39" s="5">
        <v>7</v>
      </c>
      <c r="L39" s="30">
        <v>11</v>
      </c>
      <c r="M39" s="34">
        <v>0</v>
      </c>
      <c r="N39" s="47">
        <f t="shared" si="5"/>
        <v>18</v>
      </c>
      <c r="O39" s="5">
        <v>0</v>
      </c>
      <c r="P39" s="30">
        <v>0</v>
      </c>
      <c r="Q39" s="34">
        <v>0</v>
      </c>
      <c r="R39" s="15">
        <f t="shared" si="6"/>
        <v>0</v>
      </c>
      <c r="S39" s="5">
        <v>0</v>
      </c>
      <c r="T39" s="30">
        <v>0</v>
      </c>
      <c r="U39" s="34">
        <v>0</v>
      </c>
      <c r="V39" s="15">
        <f t="shared" si="7"/>
        <v>0</v>
      </c>
    </row>
    <row r="40" spans="1:22" x14ac:dyDescent="0.25">
      <c r="A40" s="25" t="s">
        <v>30</v>
      </c>
      <c r="B40" s="5">
        <v>0</v>
      </c>
      <c r="C40" s="30">
        <v>2</v>
      </c>
      <c r="D40" s="15">
        <f t="shared" si="2"/>
        <v>2</v>
      </c>
      <c r="E40" s="5">
        <v>0</v>
      </c>
      <c r="F40" s="30">
        <v>1</v>
      </c>
      <c r="G40" s="15">
        <f t="shared" si="3"/>
        <v>1</v>
      </c>
      <c r="H40" s="5">
        <v>0</v>
      </c>
      <c r="I40" s="30">
        <v>0</v>
      </c>
      <c r="J40" s="15">
        <f t="shared" si="4"/>
        <v>0</v>
      </c>
      <c r="K40" s="5">
        <v>0</v>
      </c>
      <c r="L40" s="30">
        <v>1</v>
      </c>
      <c r="M40" s="34">
        <v>0</v>
      </c>
      <c r="N40" s="47">
        <f t="shared" si="5"/>
        <v>1</v>
      </c>
      <c r="O40" s="5">
        <v>0</v>
      </c>
      <c r="P40" s="30">
        <v>0</v>
      </c>
      <c r="Q40" s="34">
        <v>0</v>
      </c>
      <c r="R40" s="15">
        <f t="shared" si="6"/>
        <v>0</v>
      </c>
      <c r="S40" s="5">
        <v>0</v>
      </c>
      <c r="T40" s="30">
        <v>0</v>
      </c>
      <c r="U40" s="34">
        <v>0</v>
      </c>
      <c r="V40" s="15">
        <f t="shared" si="7"/>
        <v>0</v>
      </c>
    </row>
    <row r="41" spans="1:22" x14ac:dyDescent="0.25">
      <c r="A41" s="25" t="s">
        <v>31</v>
      </c>
      <c r="B41" s="5">
        <v>1</v>
      </c>
      <c r="C41" s="30">
        <v>4</v>
      </c>
      <c r="D41" s="15">
        <f t="shared" si="2"/>
        <v>5</v>
      </c>
      <c r="E41" s="5">
        <v>1</v>
      </c>
      <c r="F41" s="30">
        <v>1</v>
      </c>
      <c r="G41" s="15">
        <f t="shared" si="3"/>
        <v>2</v>
      </c>
      <c r="H41" s="5">
        <v>0</v>
      </c>
      <c r="I41" s="30">
        <v>0</v>
      </c>
      <c r="J41" s="15">
        <f t="shared" si="4"/>
        <v>0</v>
      </c>
      <c r="K41" s="5">
        <v>2</v>
      </c>
      <c r="L41" s="30">
        <v>1</v>
      </c>
      <c r="M41" s="34">
        <v>0</v>
      </c>
      <c r="N41" s="47">
        <f t="shared" si="5"/>
        <v>3</v>
      </c>
      <c r="O41" s="5">
        <v>3</v>
      </c>
      <c r="P41" s="30">
        <v>2</v>
      </c>
      <c r="Q41" s="34">
        <v>0</v>
      </c>
      <c r="R41" s="15">
        <f t="shared" si="6"/>
        <v>5</v>
      </c>
      <c r="S41" s="5">
        <v>0</v>
      </c>
      <c r="T41" s="30">
        <v>0</v>
      </c>
      <c r="U41" s="34">
        <v>1</v>
      </c>
      <c r="V41" s="15">
        <f t="shared" si="7"/>
        <v>1</v>
      </c>
    </row>
    <row r="42" spans="1:22" x14ac:dyDescent="0.25">
      <c r="A42" s="25" t="s">
        <v>32</v>
      </c>
      <c r="B42" s="5">
        <v>8</v>
      </c>
      <c r="C42" s="30">
        <v>7</v>
      </c>
      <c r="D42" s="15">
        <f t="shared" si="2"/>
        <v>15</v>
      </c>
      <c r="E42" s="5">
        <v>9</v>
      </c>
      <c r="F42" s="30">
        <v>7</v>
      </c>
      <c r="G42" s="15">
        <f t="shared" si="3"/>
        <v>16</v>
      </c>
      <c r="H42" s="5">
        <v>8</v>
      </c>
      <c r="I42" s="30">
        <v>9</v>
      </c>
      <c r="J42" s="15">
        <f t="shared" si="4"/>
        <v>17</v>
      </c>
      <c r="K42" s="5">
        <v>8</v>
      </c>
      <c r="L42" s="30">
        <v>4</v>
      </c>
      <c r="M42" s="34">
        <v>0</v>
      </c>
      <c r="N42" s="47">
        <f t="shared" si="5"/>
        <v>12</v>
      </c>
      <c r="O42" s="5">
        <v>6</v>
      </c>
      <c r="P42" s="30">
        <v>2</v>
      </c>
      <c r="Q42" s="34">
        <v>0</v>
      </c>
      <c r="R42" s="15">
        <f t="shared" si="6"/>
        <v>8</v>
      </c>
      <c r="S42" s="5">
        <v>9</v>
      </c>
      <c r="T42" s="30">
        <v>4</v>
      </c>
      <c r="U42" s="34">
        <v>0</v>
      </c>
      <c r="V42" s="15">
        <f t="shared" si="7"/>
        <v>13</v>
      </c>
    </row>
    <row r="43" spans="1:22" x14ac:dyDescent="0.25">
      <c r="A43" s="25" t="s">
        <v>33</v>
      </c>
      <c r="B43" s="5">
        <v>5</v>
      </c>
      <c r="C43" s="30">
        <v>8</v>
      </c>
      <c r="D43" s="15">
        <f t="shared" si="2"/>
        <v>13</v>
      </c>
      <c r="E43" s="5">
        <v>8</v>
      </c>
      <c r="F43" s="30">
        <v>9</v>
      </c>
      <c r="G43" s="15">
        <f t="shared" si="3"/>
        <v>17</v>
      </c>
      <c r="H43" s="5">
        <v>8</v>
      </c>
      <c r="I43" s="30">
        <v>6</v>
      </c>
      <c r="J43" s="15">
        <f t="shared" si="4"/>
        <v>14</v>
      </c>
      <c r="K43" s="5">
        <v>5</v>
      </c>
      <c r="L43" s="30">
        <v>4</v>
      </c>
      <c r="M43" s="34">
        <v>0</v>
      </c>
      <c r="N43" s="47">
        <f t="shared" si="5"/>
        <v>9</v>
      </c>
      <c r="O43" s="5">
        <v>6</v>
      </c>
      <c r="P43" s="30">
        <v>4</v>
      </c>
      <c r="Q43" s="34">
        <v>2</v>
      </c>
      <c r="R43" s="15">
        <f t="shared" si="6"/>
        <v>12</v>
      </c>
      <c r="S43" s="5">
        <v>9</v>
      </c>
      <c r="T43" s="30">
        <v>10</v>
      </c>
      <c r="U43" s="34">
        <v>0</v>
      </c>
      <c r="V43" s="15">
        <f t="shared" si="7"/>
        <v>19</v>
      </c>
    </row>
    <row r="44" spans="1:22" x14ac:dyDescent="0.25">
      <c r="A44" s="25" t="s">
        <v>34</v>
      </c>
      <c r="B44" s="5">
        <v>16</v>
      </c>
      <c r="C44" s="30">
        <v>14</v>
      </c>
      <c r="D44" s="15">
        <f t="shared" si="2"/>
        <v>30</v>
      </c>
      <c r="E44" s="5">
        <v>6</v>
      </c>
      <c r="F44" s="30">
        <v>11</v>
      </c>
      <c r="G44" s="15">
        <f t="shared" si="3"/>
        <v>17</v>
      </c>
      <c r="H44" s="5">
        <v>5</v>
      </c>
      <c r="I44" s="30">
        <v>12</v>
      </c>
      <c r="J44" s="15">
        <f t="shared" si="4"/>
        <v>17</v>
      </c>
      <c r="K44" s="5">
        <v>12</v>
      </c>
      <c r="L44" s="30">
        <v>6</v>
      </c>
      <c r="M44" s="34">
        <v>0</v>
      </c>
      <c r="N44" s="47">
        <f t="shared" si="5"/>
        <v>18</v>
      </c>
      <c r="O44" s="5">
        <v>12</v>
      </c>
      <c r="P44" s="30">
        <v>11</v>
      </c>
      <c r="Q44" s="34">
        <v>0</v>
      </c>
      <c r="R44" s="15">
        <f t="shared" si="6"/>
        <v>23</v>
      </c>
      <c r="S44" s="5">
        <v>11</v>
      </c>
      <c r="T44" s="30">
        <v>10</v>
      </c>
      <c r="U44" s="34">
        <v>1</v>
      </c>
      <c r="V44" s="15">
        <f t="shared" si="7"/>
        <v>22</v>
      </c>
    </row>
    <row r="45" spans="1:22" x14ac:dyDescent="0.25">
      <c r="A45" s="25" t="s">
        <v>35</v>
      </c>
      <c r="B45" s="5">
        <v>0</v>
      </c>
      <c r="C45" s="30">
        <v>0</v>
      </c>
      <c r="D45" s="15">
        <f t="shared" si="2"/>
        <v>0</v>
      </c>
      <c r="E45" s="5">
        <v>0</v>
      </c>
      <c r="F45" s="30">
        <v>0</v>
      </c>
      <c r="G45" s="15">
        <f t="shared" si="3"/>
        <v>0</v>
      </c>
      <c r="H45" s="5">
        <v>0</v>
      </c>
      <c r="I45" s="30">
        <v>7</v>
      </c>
      <c r="J45" s="15">
        <f t="shared" si="4"/>
        <v>7</v>
      </c>
      <c r="K45" s="5">
        <v>0</v>
      </c>
      <c r="L45" s="30">
        <v>4</v>
      </c>
      <c r="M45" s="34">
        <v>0</v>
      </c>
      <c r="N45" s="47">
        <f t="shared" si="5"/>
        <v>4</v>
      </c>
      <c r="O45" s="5">
        <v>0</v>
      </c>
      <c r="P45" s="30">
        <v>4</v>
      </c>
      <c r="Q45" s="34">
        <v>0</v>
      </c>
      <c r="R45" s="15">
        <f t="shared" si="6"/>
        <v>4</v>
      </c>
      <c r="S45" s="5">
        <v>0</v>
      </c>
      <c r="T45" s="30">
        <v>4</v>
      </c>
      <c r="U45" s="34">
        <v>0</v>
      </c>
      <c r="V45" s="15">
        <f t="shared" si="7"/>
        <v>4</v>
      </c>
    </row>
    <row r="46" spans="1:22" x14ac:dyDescent="0.25">
      <c r="A46" s="25" t="s">
        <v>36</v>
      </c>
      <c r="B46" s="5">
        <v>4</v>
      </c>
      <c r="C46" s="30">
        <v>5</v>
      </c>
      <c r="D46" s="15">
        <f t="shared" si="2"/>
        <v>9</v>
      </c>
      <c r="E46" s="5">
        <v>4</v>
      </c>
      <c r="F46" s="30">
        <v>13</v>
      </c>
      <c r="G46" s="15">
        <f t="shared" si="3"/>
        <v>17</v>
      </c>
      <c r="H46" s="5">
        <v>2</v>
      </c>
      <c r="I46" s="30">
        <v>10</v>
      </c>
      <c r="J46" s="15">
        <f t="shared" si="4"/>
        <v>12</v>
      </c>
      <c r="K46" s="5">
        <v>8</v>
      </c>
      <c r="L46" s="30">
        <v>6</v>
      </c>
      <c r="M46" s="34">
        <v>0</v>
      </c>
      <c r="N46" s="47">
        <f t="shared" si="5"/>
        <v>14</v>
      </c>
      <c r="O46" s="5">
        <v>4</v>
      </c>
      <c r="P46" s="30">
        <v>10</v>
      </c>
      <c r="Q46" s="34">
        <v>0</v>
      </c>
      <c r="R46" s="15">
        <f t="shared" si="6"/>
        <v>14</v>
      </c>
      <c r="S46" s="5">
        <v>1</v>
      </c>
      <c r="T46" s="30">
        <v>10</v>
      </c>
      <c r="U46" s="34">
        <v>0</v>
      </c>
      <c r="V46" s="15">
        <f t="shared" si="7"/>
        <v>11</v>
      </c>
    </row>
    <row r="47" spans="1:22" x14ac:dyDescent="0.25">
      <c r="A47" s="25" t="s">
        <v>53</v>
      </c>
      <c r="B47" s="5">
        <v>0</v>
      </c>
      <c r="C47" s="30">
        <v>0</v>
      </c>
      <c r="D47" s="15">
        <f t="shared" si="2"/>
        <v>0</v>
      </c>
      <c r="E47" s="5">
        <v>0</v>
      </c>
      <c r="F47" s="30">
        <v>0</v>
      </c>
      <c r="G47" s="15">
        <f t="shared" si="3"/>
        <v>0</v>
      </c>
      <c r="H47" s="5">
        <v>0</v>
      </c>
      <c r="I47" s="30">
        <v>6</v>
      </c>
      <c r="J47" s="15">
        <f t="shared" si="4"/>
        <v>6</v>
      </c>
      <c r="K47" s="5">
        <v>0</v>
      </c>
      <c r="L47" s="30">
        <v>4</v>
      </c>
      <c r="M47" s="34">
        <v>0</v>
      </c>
      <c r="N47" s="47">
        <f t="shared" si="5"/>
        <v>4</v>
      </c>
      <c r="O47" s="5">
        <v>3</v>
      </c>
      <c r="P47" s="30">
        <v>5</v>
      </c>
      <c r="Q47" s="34">
        <v>0</v>
      </c>
      <c r="R47" s="15">
        <f t="shared" si="6"/>
        <v>8</v>
      </c>
      <c r="S47" s="5">
        <v>1</v>
      </c>
      <c r="T47" s="30">
        <v>4</v>
      </c>
      <c r="U47" s="34">
        <v>0</v>
      </c>
      <c r="V47" s="15">
        <f t="shared" si="7"/>
        <v>5</v>
      </c>
    </row>
    <row r="48" spans="1:22" x14ac:dyDescent="0.25">
      <c r="A48" s="25" t="s">
        <v>52</v>
      </c>
      <c r="B48" s="5">
        <v>7</v>
      </c>
      <c r="C48" s="30">
        <v>3</v>
      </c>
      <c r="D48" s="15">
        <f t="shared" si="2"/>
        <v>10</v>
      </c>
      <c r="E48" s="5">
        <v>6</v>
      </c>
      <c r="F48" s="30">
        <v>1</v>
      </c>
      <c r="G48" s="15">
        <f t="shared" si="3"/>
        <v>7</v>
      </c>
      <c r="H48" s="5">
        <v>5</v>
      </c>
      <c r="I48" s="30">
        <v>2</v>
      </c>
      <c r="J48" s="15">
        <f t="shared" si="4"/>
        <v>7</v>
      </c>
      <c r="K48" s="5">
        <v>7</v>
      </c>
      <c r="L48" s="30">
        <v>4</v>
      </c>
      <c r="M48" s="34">
        <v>0</v>
      </c>
      <c r="N48" s="47">
        <f t="shared" si="5"/>
        <v>11</v>
      </c>
      <c r="O48" s="5">
        <v>10</v>
      </c>
      <c r="P48" s="30">
        <v>4</v>
      </c>
      <c r="Q48" s="34">
        <v>0</v>
      </c>
      <c r="R48" s="15">
        <f t="shared" si="6"/>
        <v>14</v>
      </c>
      <c r="S48" s="5">
        <v>10</v>
      </c>
      <c r="T48" s="30">
        <v>1</v>
      </c>
      <c r="U48" s="34">
        <v>0</v>
      </c>
      <c r="V48" s="15">
        <f t="shared" si="7"/>
        <v>11</v>
      </c>
    </row>
    <row r="49" spans="1:22" x14ac:dyDescent="0.25">
      <c r="A49" s="25" t="s">
        <v>37</v>
      </c>
      <c r="B49" s="5">
        <v>10</v>
      </c>
      <c r="C49" s="30">
        <v>2</v>
      </c>
      <c r="D49" s="15">
        <f t="shared" si="2"/>
        <v>12</v>
      </c>
      <c r="E49" s="5">
        <v>5</v>
      </c>
      <c r="F49" s="30">
        <v>1</v>
      </c>
      <c r="G49" s="15">
        <f t="shared" si="3"/>
        <v>6</v>
      </c>
      <c r="H49" s="5">
        <v>11</v>
      </c>
      <c r="I49" s="30">
        <v>0</v>
      </c>
      <c r="J49" s="15">
        <f t="shared" si="4"/>
        <v>11</v>
      </c>
      <c r="K49" s="5">
        <v>3</v>
      </c>
      <c r="L49" s="30">
        <v>2</v>
      </c>
      <c r="M49" s="34">
        <v>0</v>
      </c>
      <c r="N49" s="47">
        <f t="shared" si="5"/>
        <v>5</v>
      </c>
      <c r="O49" s="5">
        <v>7</v>
      </c>
      <c r="P49" s="30">
        <v>2</v>
      </c>
      <c r="Q49" s="34">
        <v>0</v>
      </c>
      <c r="R49" s="15">
        <f t="shared" si="6"/>
        <v>9</v>
      </c>
      <c r="S49" s="5">
        <v>3</v>
      </c>
      <c r="T49" s="30">
        <v>3</v>
      </c>
      <c r="U49" s="34">
        <v>0</v>
      </c>
      <c r="V49" s="15">
        <f t="shared" si="7"/>
        <v>6</v>
      </c>
    </row>
    <row r="50" spans="1:22" x14ac:dyDescent="0.25">
      <c r="A50" s="25" t="s">
        <v>38</v>
      </c>
      <c r="B50" s="5">
        <v>7</v>
      </c>
      <c r="C50" s="30">
        <v>0</v>
      </c>
      <c r="D50" s="15">
        <f t="shared" si="2"/>
        <v>7</v>
      </c>
      <c r="E50" s="5">
        <v>8</v>
      </c>
      <c r="F50" s="30">
        <v>0</v>
      </c>
      <c r="G50" s="15">
        <f t="shared" si="3"/>
        <v>8</v>
      </c>
      <c r="H50" s="5">
        <v>4</v>
      </c>
      <c r="I50" s="30">
        <v>1</v>
      </c>
      <c r="J50" s="15">
        <f t="shared" si="4"/>
        <v>5</v>
      </c>
      <c r="K50" s="5">
        <v>3</v>
      </c>
      <c r="L50" s="30">
        <v>1</v>
      </c>
      <c r="M50" s="34">
        <v>0</v>
      </c>
      <c r="N50" s="47">
        <f t="shared" si="5"/>
        <v>4</v>
      </c>
      <c r="O50" s="5">
        <v>4</v>
      </c>
      <c r="P50" s="30">
        <v>0</v>
      </c>
      <c r="Q50" s="34">
        <v>0</v>
      </c>
      <c r="R50" s="15">
        <f t="shared" si="6"/>
        <v>4</v>
      </c>
      <c r="S50" s="5">
        <v>5</v>
      </c>
      <c r="T50" s="30">
        <v>2</v>
      </c>
      <c r="U50" s="34">
        <v>0</v>
      </c>
      <c r="V50" s="15">
        <f t="shared" si="7"/>
        <v>7</v>
      </c>
    </row>
    <row r="51" spans="1:22" x14ac:dyDescent="0.25">
      <c r="A51" s="25" t="s">
        <v>39</v>
      </c>
      <c r="B51" s="5">
        <v>4</v>
      </c>
      <c r="C51" s="30">
        <v>7</v>
      </c>
      <c r="D51" s="15">
        <f t="shared" si="2"/>
        <v>11</v>
      </c>
      <c r="E51" s="5">
        <v>3</v>
      </c>
      <c r="F51" s="30">
        <v>14</v>
      </c>
      <c r="G51" s="15">
        <f t="shared" si="3"/>
        <v>17</v>
      </c>
      <c r="H51" s="5">
        <v>3</v>
      </c>
      <c r="I51" s="30">
        <v>5</v>
      </c>
      <c r="J51" s="15">
        <f t="shared" si="4"/>
        <v>8</v>
      </c>
      <c r="K51" s="5">
        <v>6</v>
      </c>
      <c r="L51" s="30">
        <v>9</v>
      </c>
      <c r="M51" s="34">
        <v>0</v>
      </c>
      <c r="N51" s="47">
        <f t="shared" si="5"/>
        <v>15</v>
      </c>
      <c r="O51" s="5">
        <v>5</v>
      </c>
      <c r="P51" s="30">
        <v>10</v>
      </c>
      <c r="Q51" s="34">
        <v>0</v>
      </c>
      <c r="R51" s="15">
        <f t="shared" si="6"/>
        <v>15</v>
      </c>
      <c r="S51" s="5">
        <v>3</v>
      </c>
      <c r="T51" s="30">
        <v>5</v>
      </c>
      <c r="U51" s="34">
        <v>0</v>
      </c>
      <c r="V51" s="15">
        <f t="shared" si="7"/>
        <v>8</v>
      </c>
    </row>
    <row r="52" spans="1:22" x14ac:dyDescent="0.25">
      <c r="A52" s="25" t="s">
        <v>40</v>
      </c>
      <c r="B52" s="5">
        <v>6</v>
      </c>
      <c r="C52" s="30">
        <v>37</v>
      </c>
      <c r="D52" s="15">
        <f t="shared" si="2"/>
        <v>43</v>
      </c>
      <c r="E52" s="5">
        <v>6</v>
      </c>
      <c r="F52" s="30">
        <v>44</v>
      </c>
      <c r="G52" s="15">
        <f t="shared" si="3"/>
        <v>50</v>
      </c>
      <c r="H52" s="5">
        <v>5</v>
      </c>
      <c r="I52" s="30">
        <v>17</v>
      </c>
      <c r="J52" s="15">
        <f t="shared" si="4"/>
        <v>22</v>
      </c>
      <c r="K52" s="5">
        <v>2</v>
      </c>
      <c r="L52" s="30">
        <v>26</v>
      </c>
      <c r="M52" s="34">
        <v>0</v>
      </c>
      <c r="N52" s="47">
        <f t="shared" si="5"/>
        <v>28</v>
      </c>
      <c r="O52" s="5">
        <v>3</v>
      </c>
      <c r="P52" s="30">
        <v>41</v>
      </c>
      <c r="Q52" s="34">
        <v>0</v>
      </c>
      <c r="R52" s="15">
        <f t="shared" si="6"/>
        <v>44</v>
      </c>
      <c r="S52" s="5">
        <v>5</v>
      </c>
      <c r="T52" s="30">
        <v>22</v>
      </c>
      <c r="U52" s="34">
        <v>1</v>
      </c>
      <c r="V52" s="15">
        <f t="shared" si="7"/>
        <v>28</v>
      </c>
    </row>
    <row r="53" spans="1:22" x14ac:dyDescent="0.25">
      <c r="A53" s="25" t="s">
        <v>41</v>
      </c>
      <c r="B53" s="5">
        <v>2</v>
      </c>
      <c r="C53" s="30">
        <v>1</v>
      </c>
      <c r="D53" s="15">
        <f t="shared" si="2"/>
        <v>3</v>
      </c>
      <c r="E53" s="5">
        <v>1</v>
      </c>
      <c r="F53" s="30">
        <v>0</v>
      </c>
      <c r="G53" s="15">
        <f t="shared" si="3"/>
        <v>1</v>
      </c>
      <c r="H53" s="5">
        <v>2</v>
      </c>
      <c r="I53" s="30">
        <v>0</v>
      </c>
      <c r="J53" s="15">
        <f t="shared" si="4"/>
        <v>2</v>
      </c>
      <c r="K53" s="5">
        <v>2</v>
      </c>
      <c r="L53" s="30">
        <v>0</v>
      </c>
      <c r="M53" s="34">
        <v>0</v>
      </c>
      <c r="N53" s="47">
        <f t="shared" si="5"/>
        <v>2</v>
      </c>
      <c r="O53" s="5">
        <v>2</v>
      </c>
      <c r="P53" s="30">
        <v>1</v>
      </c>
      <c r="Q53" s="34">
        <v>0</v>
      </c>
      <c r="R53" s="15">
        <f t="shared" si="6"/>
        <v>3</v>
      </c>
      <c r="S53" s="5">
        <v>1</v>
      </c>
      <c r="T53" s="30">
        <v>0</v>
      </c>
      <c r="U53" s="34">
        <v>0</v>
      </c>
      <c r="V53" s="15">
        <f t="shared" si="7"/>
        <v>1</v>
      </c>
    </row>
    <row r="54" spans="1:22" x14ac:dyDescent="0.25">
      <c r="A54" s="25" t="s">
        <v>42</v>
      </c>
      <c r="B54" s="5">
        <v>8</v>
      </c>
      <c r="C54" s="30">
        <v>16</v>
      </c>
      <c r="D54" s="15">
        <f t="shared" si="2"/>
        <v>24</v>
      </c>
      <c r="E54" s="5">
        <v>12</v>
      </c>
      <c r="F54" s="30">
        <v>19</v>
      </c>
      <c r="G54" s="15">
        <f t="shared" si="3"/>
        <v>31</v>
      </c>
      <c r="H54" s="5">
        <v>10</v>
      </c>
      <c r="I54" s="30">
        <v>15</v>
      </c>
      <c r="J54" s="15">
        <f t="shared" si="4"/>
        <v>25</v>
      </c>
      <c r="K54" s="5">
        <v>10</v>
      </c>
      <c r="L54" s="30">
        <v>12</v>
      </c>
      <c r="M54" s="34">
        <v>0</v>
      </c>
      <c r="N54" s="47">
        <f t="shared" si="5"/>
        <v>22</v>
      </c>
      <c r="O54" s="5">
        <v>6</v>
      </c>
      <c r="P54" s="30">
        <v>10</v>
      </c>
      <c r="Q54" s="34">
        <v>0</v>
      </c>
      <c r="R54" s="15">
        <f t="shared" si="6"/>
        <v>16</v>
      </c>
      <c r="S54" s="5">
        <v>10</v>
      </c>
      <c r="T54" s="30">
        <v>9</v>
      </c>
      <c r="U54" s="34">
        <v>0</v>
      </c>
      <c r="V54" s="15">
        <f t="shared" si="7"/>
        <v>19</v>
      </c>
    </row>
    <row r="55" spans="1:22" x14ac:dyDescent="0.25">
      <c r="A55" s="25" t="s">
        <v>43</v>
      </c>
      <c r="B55" s="5">
        <v>0</v>
      </c>
      <c r="C55" s="30">
        <v>0</v>
      </c>
      <c r="D55" s="15">
        <f t="shared" si="2"/>
        <v>0</v>
      </c>
      <c r="E55" s="5">
        <v>0</v>
      </c>
      <c r="F55" s="30">
        <v>0</v>
      </c>
      <c r="G55" s="15">
        <f t="shared" si="3"/>
        <v>0</v>
      </c>
      <c r="H55" s="5">
        <v>0</v>
      </c>
      <c r="I55" s="30">
        <v>0</v>
      </c>
      <c r="J55" s="15">
        <f t="shared" si="4"/>
        <v>0</v>
      </c>
      <c r="K55" s="5">
        <v>0</v>
      </c>
      <c r="L55" s="30">
        <v>0</v>
      </c>
      <c r="M55" s="34">
        <v>0</v>
      </c>
      <c r="N55" s="47">
        <f t="shared" si="5"/>
        <v>0</v>
      </c>
      <c r="O55" s="5">
        <v>0</v>
      </c>
      <c r="P55" s="30">
        <v>0</v>
      </c>
      <c r="Q55" s="34">
        <v>0</v>
      </c>
      <c r="R55" s="15">
        <f t="shared" si="6"/>
        <v>0</v>
      </c>
      <c r="S55" s="5">
        <v>0</v>
      </c>
      <c r="T55" s="30">
        <v>0</v>
      </c>
      <c r="U55" s="34">
        <v>0</v>
      </c>
      <c r="V55" s="15">
        <f t="shared" si="7"/>
        <v>0</v>
      </c>
    </row>
    <row r="56" spans="1:22" x14ac:dyDescent="0.25">
      <c r="A56" s="25" t="s">
        <v>54</v>
      </c>
      <c r="B56" s="5">
        <v>0</v>
      </c>
      <c r="C56" s="30">
        <v>0</v>
      </c>
      <c r="D56" s="15">
        <f t="shared" si="2"/>
        <v>0</v>
      </c>
      <c r="E56" s="5">
        <v>0</v>
      </c>
      <c r="F56" s="30">
        <v>0</v>
      </c>
      <c r="G56" s="15">
        <f t="shared" si="3"/>
        <v>0</v>
      </c>
      <c r="H56" s="5">
        <v>0</v>
      </c>
      <c r="I56" s="30">
        <v>0</v>
      </c>
      <c r="J56" s="15">
        <f t="shared" si="4"/>
        <v>0</v>
      </c>
      <c r="K56" s="5">
        <v>0</v>
      </c>
      <c r="L56" s="30">
        <v>5</v>
      </c>
      <c r="M56" s="34">
        <v>0</v>
      </c>
      <c r="N56" s="47">
        <f t="shared" si="5"/>
        <v>5</v>
      </c>
      <c r="O56" s="5">
        <v>0</v>
      </c>
      <c r="P56" s="30">
        <v>6</v>
      </c>
      <c r="Q56" s="34">
        <v>0</v>
      </c>
      <c r="R56" s="15">
        <f t="shared" si="6"/>
        <v>6</v>
      </c>
      <c r="S56" s="5">
        <v>0</v>
      </c>
      <c r="T56" s="30">
        <v>2</v>
      </c>
      <c r="U56" s="34">
        <v>1</v>
      </c>
      <c r="V56" s="15">
        <f t="shared" si="7"/>
        <v>3</v>
      </c>
    </row>
    <row r="57" spans="1:22" x14ac:dyDescent="0.25">
      <c r="A57" s="25" t="s">
        <v>44</v>
      </c>
      <c r="B57" s="5">
        <v>5</v>
      </c>
      <c r="C57" s="30">
        <v>1</v>
      </c>
      <c r="D57" s="15">
        <f t="shared" si="2"/>
        <v>6</v>
      </c>
      <c r="E57" s="5">
        <v>2</v>
      </c>
      <c r="F57" s="30">
        <v>2</v>
      </c>
      <c r="G57" s="15">
        <f t="shared" si="3"/>
        <v>4</v>
      </c>
      <c r="H57" s="5">
        <v>1</v>
      </c>
      <c r="I57" s="30">
        <v>2</v>
      </c>
      <c r="J57" s="15">
        <f t="shared" si="4"/>
        <v>3</v>
      </c>
      <c r="K57" s="5">
        <v>2</v>
      </c>
      <c r="L57" s="30">
        <v>2</v>
      </c>
      <c r="M57" s="34">
        <v>0</v>
      </c>
      <c r="N57" s="47">
        <f t="shared" si="5"/>
        <v>4</v>
      </c>
      <c r="O57" s="5">
        <v>3</v>
      </c>
      <c r="P57" s="30">
        <v>1</v>
      </c>
      <c r="Q57" s="34">
        <v>0</v>
      </c>
      <c r="R57" s="15">
        <f t="shared" si="6"/>
        <v>4</v>
      </c>
      <c r="S57" s="5">
        <v>4</v>
      </c>
      <c r="T57" s="30">
        <v>3</v>
      </c>
      <c r="U57" s="34">
        <v>0</v>
      </c>
      <c r="V57" s="15">
        <f t="shared" si="7"/>
        <v>7</v>
      </c>
    </row>
    <row r="58" spans="1:22" x14ac:dyDescent="0.25">
      <c r="A58" s="25" t="s">
        <v>45</v>
      </c>
      <c r="B58" s="5">
        <v>0</v>
      </c>
      <c r="C58" s="30">
        <v>0</v>
      </c>
      <c r="D58" s="15">
        <f t="shared" si="2"/>
        <v>0</v>
      </c>
      <c r="E58" s="5">
        <v>0</v>
      </c>
      <c r="F58" s="30">
        <v>0</v>
      </c>
      <c r="G58" s="15">
        <f t="shared" si="3"/>
        <v>0</v>
      </c>
      <c r="H58" s="5">
        <v>0</v>
      </c>
      <c r="I58" s="30">
        <v>3</v>
      </c>
      <c r="J58" s="15">
        <f t="shared" si="4"/>
        <v>3</v>
      </c>
      <c r="K58" s="5">
        <v>0</v>
      </c>
      <c r="L58" s="30">
        <v>2</v>
      </c>
      <c r="M58" s="34">
        <v>0</v>
      </c>
      <c r="N58" s="47">
        <f t="shared" si="5"/>
        <v>2</v>
      </c>
      <c r="O58" s="5">
        <v>0</v>
      </c>
      <c r="P58" s="30">
        <v>3</v>
      </c>
      <c r="Q58" s="34">
        <v>0</v>
      </c>
      <c r="R58" s="15">
        <f t="shared" si="6"/>
        <v>3</v>
      </c>
      <c r="S58" s="5">
        <v>2</v>
      </c>
      <c r="T58" s="30">
        <v>4</v>
      </c>
      <c r="U58" s="34">
        <v>0</v>
      </c>
      <c r="V58" s="15">
        <f t="shared" si="7"/>
        <v>6</v>
      </c>
    </row>
    <row r="59" spans="1:22" x14ac:dyDescent="0.25">
      <c r="A59" s="25" t="s">
        <v>46</v>
      </c>
      <c r="B59" s="5">
        <v>10</v>
      </c>
      <c r="C59" s="30">
        <v>2</v>
      </c>
      <c r="D59" s="15">
        <f t="shared" si="2"/>
        <v>12</v>
      </c>
      <c r="E59" s="5">
        <v>4</v>
      </c>
      <c r="F59" s="30">
        <v>7</v>
      </c>
      <c r="G59" s="15">
        <f t="shared" si="3"/>
        <v>11</v>
      </c>
      <c r="H59" s="5">
        <v>9</v>
      </c>
      <c r="I59" s="30">
        <v>6</v>
      </c>
      <c r="J59" s="15">
        <f t="shared" si="4"/>
        <v>15</v>
      </c>
      <c r="K59" s="5">
        <v>4</v>
      </c>
      <c r="L59" s="30">
        <v>10</v>
      </c>
      <c r="M59" s="34">
        <v>0</v>
      </c>
      <c r="N59" s="47">
        <f t="shared" si="5"/>
        <v>14</v>
      </c>
      <c r="O59" s="5">
        <v>6</v>
      </c>
      <c r="P59" s="30">
        <v>9</v>
      </c>
      <c r="Q59" s="34">
        <v>0</v>
      </c>
      <c r="R59" s="15">
        <f t="shared" si="6"/>
        <v>15</v>
      </c>
      <c r="S59" s="5">
        <v>7</v>
      </c>
      <c r="T59" s="30">
        <v>4</v>
      </c>
      <c r="U59" s="34">
        <v>0</v>
      </c>
      <c r="V59" s="15">
        <f t="shared" si="7"/>
        <v>11</v>
      </c>
    </row>
    <row r="60" spans="1:22" x14ac:dyDescent="0.25">
      <c r="A60" s="25" t="s">
        <v>47</v>
      </c>
      <c r="B60" s="5">
        <v>7</v>
      </c>
      <c r="C60" s="30">
        <v>8</v>
      </c>
      <c r="D60" s="15">
        <f t="shared" si="2"/>
        <v>15</v>
      </c>
      <c r="E60" s="5">
        <v>7</v>
      </c>
      <c r="F60" s="30">
        <v>5</v>
      </c>
      <c r="G60" s="15">
        <f t="shared" si="3"/>
        <v>12</v>
      </c>
      <c r="H60" s="5">
        <v>6</v>
      </c>
      <c r="I60" s="30">
        <v>2</v>
      </c>
      <c r="J60" s="15">
        <f t="shared" si="4"/>
        <v>8</v>
      </c>
      <c r="K60" s="5">
        <v>5</v>
      </c>
      <c r="L60" s="30">
        <v>2</v>
      </c>
      <c r="M60" s="34">
        <v>0</v>
      </c>
      <c r="N60" s="47">
        <f t="shared" si="5"/>
        <v>7</v>
      </c>
      <c r="O60" s="5">
        <v>7</v>
      </c>
      <c r="P60" s="30">
        <v>3</v>
      </c>
      <c r="Q60" s="34">
        <v>1</v>
      </c>
      <c r="R60" s="15">
        <f t="shared" si="6"/>
        <v>11</v>
      </c>
      <c r="S60" s="5">
        <v>1</v>
      </c>
      <c r="T60" s="30">
        <v>7</v>
      </c>
      <c r="U60" s="34">
        <v>0</v>
      </c>
      <c r="V60" s="15">
        <f t="shared" si="7"/>
        <v>8</v>
      </c>
    </row>
    <row r="61" spans="1:22" x14ac:dyDescent="0.25">
      <c r="A61" s="25" t="s">
        <v>48</v>
      </c>
      <c r="B61" s="5">
        <v>4</v>
      </c>
      <c r="C61" s="30">
        <v>1</v>
      </c>
      <c r="D61" s="15">
        <f t="shared" si="2"/>
        <v>5</v>
      </c>
      <c r="E61" s="5">
        <v>6</v>
      </c>
      <c r="F61" s="30">
        <v>0</v>
      </c>
      <c r="G61" s="15">
        <f t="shared" si="3"/>
        <v>6</v>
      </c>
      <c r="H61" s="5">
        <v>4</v>
      </c>
      <c r="I61" s="30">
        <v>0</v>
      </c>
      <c r="J61" s="15">
        <f t="shared" si="4"/>
        <v>4</v>
      </c>
      <c r="K61" s="5">
        <v>6</v>
      </c>
      <c r="L61" s="30">
        <v>0</v>
      </c>
      <c r="M61" s="34">
        <v>0</v>
      </c>
      <c r="N61" s="47">
        <f t="shared" si="5"/>
        <v>6</v>
      </c>
      <c r="O61" s="5">
        <v>3</v>
      </c>
      <c r="P61" s="30">
        <v>0</v>
      </c>
      <c r="Q61" s="34">
        <v>0</v>
      </c>
      <c r="R61" s="15">
        <f t="shared" si="6"/>
        <v>3</v>
      </c>
      <c r="S61" s="5">
        <v>4</v>
      </c>
      <c r="T61" s="30">
        <v>0</v>
      </c>
      <c r="U61" s="34">
        <v>0</v>
      </c>
      <c r="V61" s="15">
        <f t="shared" si="7"/>
        <v>4</v>
      </c>
    </row>
    <row r="62" spans="1:22" x14ac:dyDescent="0.25">
      <c r="A62" s="25" t="s">
        <v>49</v>
      </c>
      <c r="B62" s="5">
        <v>7</v>
      </c>
      <c r="C62" s="30">
        <v>3</v>
      </c>
      <c r="D62" s="15">
        <f t="shared" si="2"/>
        <v>10</v>
      </c>
      <c r="E62" s="5">
        <v>9</v>
      </c>
      <c r="F62" s="30">
        <v>1</v>
      </c>
      <c r="G62" s="15">
        <f t="shared" si="3"/>
        <v>10</v>
      </c>
      <c r="H62" s="5">
        <v>5</v>
      </c>
      <c r="I62" s="30">
        <v>1</v>
      </c>
      <c r="J62" s="15">
        <f t="shared" si="4"/>
        <v>6</v>
      </c>
      <c r="K62" s="5">
        <v>10</v>
      </c>
      <c r="L62" s="30">
        <v>2</v>
      </c>
      <c r="M62" s="34">
        <v>0</v>
      </c>
      <c r="N62" s="47">
        <f t="shared" si="5"/>
        <v>12</v>
      </c>
      <c r="O62" s="5">
        <v>11</v>
      </c>
      <c r="P62" s="30">
        <v>1</v>
      </c>
      <c r="Q62" s="34">
        <v>0</v>
      </c>
      <c r="R62" s="15">
        <f t="shared" si="6"/>
        <v>12</v>
      </c>
      <c r="S62" s="5">
        <v>11</v>
      </c>
      <c r="T62" s="30">
        <v>2</v>
      </c>
      <c r="U62" s="34">
        <v>0</v>
      </c>
      <c r="V62" s="15">
        <f t="shared" si="7"/>
        <v>13</v>
      </c>
    </row>
    <row r="63" spans="1:22" ht="15.75" thickBot="1" x14ac:dyDescent="0.3">
      <c r="A63" s="25" t="s">
        <v>50</v>
      </c>
      <c r="B63" s="6">
        <v>6</v>
      </c>
      <c r="C63" s="31">
        <v>4</v>
      </c>
      <c r="D63" s="21">
        <f t="shared" si="2"/>
        <v>10</v>
      </c>
      <c r="E63" s="6">
        <v>5</v>
      </c>
      <c r="F63" s="31">
        <v>2</v>
      </c>
      <c r="G63" s="21">
        <f t="shared" si="3"/>
        <v>7</v>
      </c>
      <c r="H63" s="6">
        <v>4</v>
      </c>
      <c r="I63" s="31">
        <v>3</v>
      </c>
      <c r="J63" s="21">
        <f t="shared" si="4"/>
        <v>7</v>
      </c>
      <c r="K63" s="6">
        <v>4</v>
      </c>
      <c r="L63" s="31">
        <v>3</v>
      </c>
      <c r="M63" s="35">
        <v>0</v>
      </c>
      <c r="N63" s="48">
        <f t="shared" si="5"/>
        <v>7</v>
      </c>
      <c r="O63" s="6">
        <v>4</v>
      </c>
      <c r="P63" s="31">
        <v>1</v>
      </c>
      <c r="Q63" s="35">
        <v>0</v>
      </c>
      <c r="R63" s="21">
        <f t="shared" si="6"/>
        <v>5</v>
      </c>
      <c r="S63" s="6">
        <v>4</v>
      </c>
      <c r="T63" s="31">
        <v>3</v>
      </c>
      <c r="U63" s="35">
        <v>0</v>
      </c>
      <c r="V63" s="21">
        <f t="shared" si="7"/>
        <v>7</v>
      </c>
    </row>
    <row r="64" spans="1:22" ht="15.75" thickBot="1" x14ac:dyDescent="0.3">
      <c r="B64" s="39">
        <f t="shared" ref="B64:V64" si="8">SUM(B33:B63)</f>
        <v>172</v>
      </c>
      <c r="C64" s="40">
        <f t="shared" si="8"/>
        <v>209</v>
      </c>
      <c r="D64" s="41">
        <f t="shared" si="8"/>
        <v>381</v>
      </c>
      <c r="E64" s="45">
        <f t="shared" si="8"/>
        <v>152</v>
      </c>
      <c r="F64" s="40">
        <f t="shared" si="8"/>
        <v>223</v>
      </c>
      <c r="G64" s="41">
        <f t="shared" si="8"/>
        <v>375</v>
      </c>
      <c r="H64" s="45">
        <f t="shared" si="8"/>
        <v>150</v>
      </c>
      <c r="I64" s="40">
        <f t="shared" si="8"/>
        <v>201</v>
      </c>
      <c r="J64" s="41">
        <f t="shared" si="8"/>
        <v>351</v>
      </c>
      <c r="K64" s="45">
        <f t="shared" si="8"/>
        <v>143</v>
      </c>
      <c r="L64" s="40">
        <f t="shared" si="8"/>
        <v>202</v>
      </c>
      <c r="M64" s="40">
        <f t="shared" si="8"/>
        <v>1</v>
      </c>
      <c r="N64" s="41">
        <f t="shared" si="8"/>
        <v>346</v>
      </c>
      <c r="O64" s="45">
        <f t="shared" si="8"/>
        <v>168</v>
      </c>
      <c r="P64" s="40">
        <f t="shared" si="8"/>
        <v>214</v>
      </c>
      <c r="Q64" s="40">
        <f t="shared" si="8"/>
        <v>4</v>
      </c>
      <c r="R64" s="41">
        <f t="shared" si="8"/>
        <v>386</v>
      </c>
      <c r="S64" s="45">
        <f t="shared" si="8"/>
        <v>153</v>
      </c>
      <c r="T64" s="40">
        <f t="shared" si="8"/>
        <v>190</v>
      </c>
      <c r="U64" s="40">
        <f t="shared" si="8"/>
        <v>5</v>
      </c>
      <c r="V64" s="41">
        <f t="shared" si="8"/>
        <v>348</v>
      </c>
    </row>
    <row r="65" spans="1:1" x14ac:dyDescent="0.25">
      <c r="A65" s="1" t="s">
        <v>56</v>
      </c>
    </row>
  </sheetData>
  <mergeCells count="9">
    <mergeCell ref="B1:C1"/>
    <mergeCell ref="B18:C18"/>
    <mergeCell ref="B30:C30"/>
    <mergeCell ref="B31:D31"/>
    <mergeCell ref="S31:V31"/>
    <mergeCell ref="H31:J31"/>
    <mergeCell ref="E31:G31"/>
    <mergeCell ref="O31:R31"/>
    <mergeCell ref="K31:N31"/>
  </mergeCells>
  <pageMargins left="0.7" right="0.7" top="0.75" bottom="0.75" header="0.3" footer="0.3"/>
  <pageSetup paperSize="8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333B457B662C6D408067E9D1251F3536" ma:contentTypeVersion="14" ma:contentTypeDescription="Új dokumentum létrehozása." ma:contentTypeScope="" ma:versionID="49edbd81bdaa6ee0c3bca0bc6b8c9ce9">
  <xsd:schema xmlns:xsd="http://www.w3.org/2001/XMLSchema" xmlns:xs="http://www.w3.org/2001/XMLSchema" xmlns:p="http://schemas.microsoft.com/office/2006/metadata/properties" xmlns:ns3="a2f2bced-edd7-4be6-a896-42fc747ecea0" xmlns:ns4="8d09bf96-a590-4e7f-94a7-08fcf3a7d4c9" targetNamespace="http://schemas.microsoft.com/office/2006/metadata/properties" ma:root="true" ma:fieldsID="464bedb2e3e19fee9423c457e4f565a9" ns3:_="" ns4:_="">
    <xsd:import namespace="a2f2bced-edd7-4be6-a896-42fc747ecea0"/>
    <xsd:import namespace="8d09bf96-a590-4e7f-94a7-08fcf3a7d4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2bced-edd7-4be6-a896-42fc747ece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9bf96-a590-4e7f-94a7-08fcf3a7d4c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280E12-CC53-4A56-B377-81A7C5BDC5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2bced-edd7-4be6-a896-42fc747ecea0"/>
    <ds:schemaRef ds:uri="8d09bf96-a590-4e7f-94a7-08fcf3a7d4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AF8FA4-26F4-4F05-9629-A9B12D17521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8d09bf96-a590-4e7f-94a7-08fcf3a7d4c9"/>
    <ds:schemaRef ds:uri="a2f2bced-edd7-4be6-a896-42fc747ecea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70F9DB4-A383-4131-BA79-FA53D71E96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Gyutai András</dc:creator>
  <cp:lastModifiedBy>Gyutai András</cp:lastModifiedBy>
  <cp:lastPrinted>2025-09-24T08:28:48Z</cp:lastPrinted>
  <dcterms:created xsi:type="dcterms:W3CDTF">2022-09-29T10:31:40Z</dcterms:created>
  <dcterms:modified xsi:type="dcterms:W3CDTF">2025-09-24T10:38:34Z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0x010100333B457B662C6D408067E9D1251F3536</vt:lpwstr>
  </property>
</Properties>
</file>